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<sst xmlns="http://schemas.openxmlformats.org/spreadsheetml/2006/main" count="44" uniqueCount="38">
  <si>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Загальний фонд</t>
  </si>
  <si>
    <t>Спеціальний фонд</t>
  </si>
  <si>
    <t>208320</t>
  </si>
  <si>
    <t>208330</t>
  </si>
  <si>
    <t>602302</t>
  </si>
  <si>
    <t>602303</t>
  </si>
  <si>
    <t>208400</t>
  </si>
  <si>
    <t>Кошти, одержані із загального фонду бюджету до бюджету розвитку (спеціального фонду)</t>
  </si>
  <si>
    <t>602400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</si>
  <si>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</si>
  <si>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</si>
  <si>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</si>
  <si>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</si>
  <si>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</si>
  <si>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</si>
  <si>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</si>
  <si>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</si>
  <si>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</si>
  <si>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</si>
  <si>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</si>
  <si>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</si>
  <si>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</si>
  <si>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</si>
  <si>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</si>
  <si>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</si>
  <si>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</si>
  <si>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</si>
  <si>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</si>
  <si>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Разом</t>
  </si>
  <si>
    <t>(тис. грн)</t>
  </si>
  <si>
    <t>200000</t>
  </si>
  <si>
    <t>міської ради</t>
  </si>
  <si>
    <t>Міський голова</t>
  </si>
  <si>
    <t>Ю.І.Онищенко</t>
  </si>
  <si>
    <t xml:space="preserve">Джерела фінансування міського бюджету на 2017 рік </t>
  </si>
  <si>
    <t>Додаток4</t>
  </si>
  <si>
    <t>до рішення сесії</t>
  </si>
  <si>
    <t>від 12 травня 2017 року № 86/3</t>
  </si>
</sst>
</file>

<file path=xl/styles.xml><?xml version="1.0" encoding="utf-8"?>
<styleSheet xmlns="http://schemas.openxmlformats.org/spreadsheetml/2006/main">
  <numFmts count="5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51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54" applyNumberFormat="1" applyFont="1">
      <alignment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horizontal="left" vertical="top" wrapText="1"/>
      <protection/>
    </xf>
    <xf numFmtId="0" fontId="12" fillId="0" borderId="0" xfId="54" applyFont="1" applyAlignment="1">
      <alignment/>
      <protection/>
    </xf>
    <xf numFmtId="0" fontId="3" fillId="0" borderId="0" xfId="54" applyFont="1" applyAlignment="1">
      <alignment horizontal="left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4" fillId="0" borderId="0" xfId="54" applyFont="1" applyAlignment="1">
      <alignment horizontal="left"/>
      <protection/>
    </xf>
    <xf numFmtId="0" fontId="12" fillId="0" borderId="0" xfId="54" applyFont="1">
      <alignment/>
      <protection/>
    </xf>
    <xf numFmtId="0" fontId="12" fillId="0" borderId="0" xfId="54" applyFont="1" applyAlignment="1">
      <alignment horizontal="justify"/>
      <protection/>
    </xf>
    <xf numFmtId="0" fontId="7" fillId="0" borderId="0" xfId="54" applyFont="1" applyAlignment="1">
      <alignment horizontal="center" vertical="top" wrapText="1"/>
      <protection/>
    </xf>
    <xf numFmtId="0" fontId="0" fillId="0" borderId="0" xfId="54" applyFont="1" applyAlignment="1">
      <alignment horizontal="right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/>
      <protection/>
    </xf>
    <xf numFmtId="49" fontId="7" fillId="0" borderId="11" xfId="54" applyNumberFormat="1" applyFont="1" applyFill="1" applyBorder="1" applyAlignment="1">
      <alignment horizontal="center" vertical="center"/>
      <protection/>
    </xf>
    <xf numFmtId="0" fontId="11" fillId="0" borderId="12" xfId="54" applyFont="1" applyBorder="1" applyAlignment="1">
      <alignment vertical="center" wrapText="1"/>
      <protection/>
    </xf>
    <xf numFmtId="175" fontId="11" fillId="0" borderId="13" xfId="54" applyNumberFormat="1" applyFont="1" applyBorder="1">
      <alignment/>
      <protection/>
    </xf>
    <xf numFmtId="175" fontId="11" fillId="0" borderId="14" xfId="54" applyNumberFormat="1" applyFont="1" applyBorder="1">
      <alignment/>
      <protection/>
    </xf>
    <xf numFmtId="175" fontId="11" fillId="0" borderId="12" xfId="54" applyNumberFormat="1" applyFont="1" applyBorder="1">
      <alignment/>
      <protection/>
    </xf>
    <xf numFmtId="0" fontId="7" fillId="0" borderId="0" xfId="54" applyFont="1">
      <alignment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1" xfId="54" applyFont="1" applyBorder="1" applyAlignment="1">
      <alignment vertical="center" wrapText="1"/>
      <protection/>
    </xf>
    <xf numFmtId="175" fontId="10" fillId="0" borderId="16" xfId="54" applyNumberFormat="1" applyFont="1" applyBorder="1">
      <alignment/>
      <protection/>
    </xf>
    <xf numFmtId="175" fontId="10" fillId="0" borderId="17" xfId="54" applyNumberFormat="1" applyFont="1" applyBorder="1">
      <alignment/>
      <protection/>
    </xf>
    <xf numFmtId="175" fontId="10" fillId="0" borderId="11" xfId="54" applyNumberFormat="1" applyFont="1" applyBorder="1">
      <alignment/>
      <protection/>
    </xf>
    <xf numFmtId="0" fontId="0" fillId="0" borderId="15" xfId="54" applyFont="1" applyBorder="1" applyAlignment="1">
      <alignment horizontal="center" vertical="center" wrapText="1"/>
      <protection/>
    </xf>
    <xf numFmtId="0" fontId="0" fillId="0" borderId="11" xfId="54" applyFont="1" applyBorder="1" applyAlignment="1">
      <alignment vertical="center" wrapText="1"/>
      <protection/>
    </xf>
    <xf numFmtId="175" fontId="0" fillId="0" borderId="16" xfId="54" applyNumberFormat="1" applyFont="1" applyBorder="1">
      <alignment/>
      <protection/>
    </xf>
    <xf numFmtId="175" fontId="1" fillId="0" borderId="16" xfId="54" applyNumberFormat="1" applyFont="1" applyBorder="1" applyAlignment="1">
      <alignment horizontal="center" wrapText="1"/>
      <protection/>
    </xf>
    <xf numFmtId="175" fontId="1" fillId="0" borderId="17" xfId="54" applyNumberFormat="1" applyFont="1" applyBorder="1" applyAlignment="1">
      <alignment horizontal="center" wrapText="1"/>
      <protection/>
    </xf>
    <xf numFmtId="175" fontId="0" fillId="0" borderId="11" xfId="54" applyNumberFormat="1" applyFont="1" applyBorder="1">
      <alignment/>
      <protection/>
    </xf>
    <xf numFmtId="175" fontId="0" fillId="0" borderId="0" xfId="54" applyNumberFormat="1" applyFont="1">
      <alignment/>
      <protection/>
    </xf>
    <xf numFmtId="175" fontId="0" fillId="0" borderId="17" xfId="54" applyNumberFormat="1" applyFont="1" applyBorder="1">
      <alignment/>
      <protection/>
    </xf>
    <xf numFmtId="49" fontId="0" fillId="0" borderId="11" xfId="54" applyNumberFormat="1" applyFont="1" applyFill="1" applyBorder="1" applyAlignment="1">
      <alignment horizontal="center" vertical="center"/>
      <protection/>
    </xf>
    <xf numFmtId="175" fontId="11" fillId="0" borderId="16" xfId="54" applyNumberFormat="1" applyFont="1" applyBorder="1">
      <alignment/>
      <protection/>
    </xf>
    <xf numFmtId="175" fontId="11" fillId="0" borderId="17" xfId="54" applyNumberFormat="1" applyFont="1" applyBorder="1">
      <alignment/>
      <protection/>
    </xf>
    <xf numFmtId="175" fontId="11" fillId="0" borderId="11" xfId="54" applyNumberFormat="1" applyFont="1" applyBorder="1">
      <alignment/>
      <protection/>
    </xf>
    <xf numFmtId="49" fontId="0" fillId="33" borderId="11" xfId="54" applyNumberFormat="1" applyFont="1" applyFill="1" applyBorder="1" applyAlignment="1">
      <alignment horizontal="center" vertical="center"/>
      <protection/>
    </xf>
    <xf numFmtId="0" fontId="0" fillId="33" borderId="11" xfId="54" applyFont="1" applyFill="1" applyBorder="1" applyAlignment="1">
      <alignment vertical="center" wrapText="1"/>
      <protection/>
    </xf>
    <xf numFmtId="175" fontId="0" fillId="33" borderId="16" xfId="54" applyNumberFormat="1" applyFont="1" applyFill="1" applyBorder="1">
      <alignment/>
      <protection/>
    </xf>
    <xf numFmtId="175" fontId="0" fillId="33" borderId="17" xfId="54" applyNumberFormat="1" applyFont="1" applyFill="1" applyBorder="1">
      <alignment/>
      <protection/>
    </xf>
    <xf numFmtId="175" fontId="0" fillId="33" borderId="11" xfId="54" applyNumberFormat="1" applyFont="1" applyFill="1" applyBorder="1">
      <alignment/>
      <protection/>
    </xf>
    <xf numFmtId="0" fontId="0" fillId="33" borderId="0" xfId="54" applyFont="1" applyFill="1">
      <alignment/>
      <protection/>
    </xf>
    <xf numFmtId="49" fontId="0" fillId="0" borderId="15" xfId="54" applyNumberFormat="1" applyFont="1" applyFill="1" applyBorder="1" applyAlignment="1">
      <alignment horizontal="center" vertical="center"/>
      <protection/>
    </xf>
    <xf numFmtId="175" fontId="0" fillId="0" borderId="16" xfId="54" applyNumberFormat="1" applyFont="1" applyBorder="1">
      <alignment/>
      <protection/>
    </xf>
    <xf numFmtId="175" fontId="0" fillId="0" borderId="17" xfId="54" applyNumberFormat="1" applyFont="1" applyBorder="1">
      <alignment/>
      <protection/>
    </xf>
    <xf numFmtId="0" fontId="8" fillId="0" borderId="15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vertical="center" wrapText="1"/>
      <protection/>
    </xf>
    <xf numFmtId="0" fontId="8" fillId="0" borderId="18" xfId="54" applyFont="1" applyBorder="1" applyAlignment="1">
      <alignment horizontal="center" vertical="center" wrapText="1"/>
      <protection/>
    </xf>
    <xf numFmtId="0" fontId="11" fillId="0" borderId="19" xfId="54" applyFont="1" applyBorder="1" applyAlignment="1">
      <alignment vertical="center" wrapText="1"/>
      <protection/>
    </xf>
    <xf numFmtId="175" fontId="11" fillId="0" borderId="20" xfId="54" applyNumberFormat="1" applyFont="1" applyBorder="1">
      <alignment/>
      <protection/>
    </xf>
    <xf numFmtId="175" fontId="11" fillId="0" borderId="21" xfId="54" applyNumberFormat="1" applyFont="1" applyBorder="1">
      <alignment/>
      <protection/>
    </xf>
    <xf numFmtId="175" fontId="11" fillId="0" borderId="19" xfId="54" applyNumberFormat="1" applyFont="1" applyBorder="1">
      <alignment/>
      <protection/>
    </xf>
    <xf numFmtId="0" fontId="7" fillId="0" borderId="0" xfId="54" applyFont="1" applyBorder="1">
      <alignment/>
      <protection/>
    </xf>
    <xf numFmtId="0" fontId="7" fillId="0" borderId="0" xfId="54" applyFont="1" applyBorder="1" applyAlignment="1">
      <alignment horizontal="center"/>
      <protection/>
    </xf>
    <xf numFmtId="175" fontId="0" fillId="0" borderId="0" xfId="54" applyNumberFormat="1" applyFont="1" applyBorder="1">
      <alignment/>
      <protection/>
    </xf>
    <xf numFmtId="0" fontId="3" fillId="0" borderId="0" xfId="54" applyFont="1">
      <alignment/>
      <protection/>
    </xf>
    <xf numFmtId="0" fontId="4" fillId="0" borderId="0" xfId="54" applyFont="1">
      <alignment/>
      <protection/>
    </xf>
    <xf numFmtId="0" fontId="1" fillId="0" borderId="0" xfId="54" applyFont="1">
      <alignment/>
      <protection/>
    </xf>
    <xf numFmtId="0" fontId="2" fillId="0" borderId="0" xfId="54" applyFont="1">
      <alignment/>
      <protection/>
    </xf>
    <xf numFmtId="0" fontId="1" fillId="0" borderId="0" xfId="54" applyFont="1">
      <alignment/>
      <protection/>
    </xf>
    <xf numFmtId="0" fontId="12" fillId="0" borderId="0" xfId="54" applyFont="1" applyAlignment="1">
      <alignment horizontal="justify"/>
      <protection/>
    </xf>
    <xf numFmtId="0" fontId="7" fillId="0" borderId="0" xfId="54" applyFont="1" applyAlignment="1">
      <alignment horizontal="center"/>
      <protection/>
    </xf>
    <xf numFmtId="0" fontId="15" fillId="0" borderId="0" xfId="54" applyFont="1" applyAlignment="1">
      <alignment horizontal="center" vertical="top" wrapText="1"/>
      <protection/>
    </xf>
    <xf numFmtId="0" fontId="5" fillId="0" borderId="22" xfId="54" applyFont="1" applyFill="1" applyBorder="1" applyAlignment="1">
      <alignment horizontal="center" vertical="center" wrapText="1"/>
      <protection/>
    </xf>
    <xf numFmtId="0" fontId="5" fillId="0" borderId="23" xfId="54" applyFont="1" applyFill="1" applyBorder="1" applyAlignment="1">
      <alignment horizontal="center" vertical="center" wrapText="1"/>
      <protection/>
    </xf>
    <xf numFmtId="0" fontId="0" fillId="0" borderId="22" xfId="54" applyFont="1" applyFill="1" applyBorder="1" applyAlignment="1">
      <alignment horizontal="center" vertical="center" wrapText="1"/>
      <protection/>
    </xf>
    <xf numFmtId="0" fontId="0" fillId="0" borderId="23" xfId="54" applyFont="1" applyFill="1" applyBorder="1" applyAlignment="1">
      <alignment horizontal="center" vertical="center" wrapText="1"/>
      <protection/>
    </xf>
    <xf numFmtId="0" fontId="9" fillId="0" borderId="24" xfId="54" applyFont="1" applyBorder="1" applyAlignment="1">
      <alignment horizontal="center" vertical="center" wrapText="1"/>
      <protection/>
    </xf>
    <xf numFmtId="0" fontId="9" fillId="0" borderId="25" xfId="54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26" xfId="54" applyFont="1" applyBorder="1" applyAlignment="1">
      <alignment horizontal="center" vertical="center" wrapText="1"/>
      <protection/>
    </xf>
    <xf numFmtId="0" fontId="9" fillId="0" borderId="27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Normal="90" zoomScaleSheetLayoutView="10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E4" sqref="E4:G4"/>
    </sheetView>
  </sheetViews>
  <sheetFormatPr defaultColWidth="9.00390625" defaultRowHeight="12.75" outlineLevelRow="1"/>
  <cols>
    <col min="1" max="1" width="12.125" style="2" customWidth="1"/>
    <col min="2" max="2" width="35.875" style="2" customWidth="1"/>
    <col min="3" max="3" width="23.625" style="2" customWidth="1"/>
    <col min="4" max="4" width="16.75390625" style="2" customWidth="1"/>
    <col min="5" max="5" width="14.75390625" style="2" customWidth="1"/>
    <col min="6" max="6" width="13.125" style="2" customWidth="1"/>
    <col min="7" max="7" width="8.00390625" style="2" hidden="1" customWidth="1"/>
    <col min="8" max="8" width="10.25390625" style="2" bestFit="1" customWidth="1"/>
    <col min="9" max="16384" width="9.125" style="2" customWidth="1"/>
  </cols>
  <sheetData>
    <row r="1" spans="1:6" ht="14.25" customHeight="1">
      <c r="A1" s="1"/>
      <c r="C1" s="3"/>
      <c r="D1" s="3"/>
      <c r="E1" s="4" t="s">
        <v>35</v>
      </c>
      <c r="F1" s="4"/>
    </row>
    <row r="2" spans="1:6" ht="12.75" customHeight="1">
      <c r="A2" s="1"/>
      <c r="C2" s="3"/>
      <c r="D2" s="3"/>
      <c r="E2" s="5" t="s">
        <v>36</v>
      </c>
      <c r="F2" s="5"/>
    </row>
    <row r="3" spans="1:6" ht="15">
      <c r="A3" s="1"/>
      <c r="C3" s="6"/>
      <c r="D3" s="7"/>
      <c r="E3" s="8" t="s">
        <v>31</v>
      </c>
      <c r="F3" s="8"/>
    </row>
    <row r="4" spans="1:8" ht="15" customHeight="1">
      <c r="A4" s="1"/>
      <c r="C4" s="6"/>
      <c r="D4" s="9"/>
      <c r="E4" s="64" t="s">
        <v>37</v>
      </c>
      <c r="F4" s="64"/>
      <c r="G4" s="64"/>
      <c r="H4" s="10"/>
    </row>
    <row r="5" spans="1:3" ht="12.75">
      <c r="A5" s="1"/>
      <c r="B5" s="65"/>
      <c r="C5" s="65"/>
    </row>
    <row r="6" spans="1:6" ht="18">
      <c r="A6" s="66" t="s">
        <v>34</v>
      </c>
      <c r="B6" s="66"/>
      <c r="C6" s="66"/>
      <c r="D6" s="66"/>
      <c r="E6" s="66"/>
      <c r="F6" s="66"/>
    </row>
    <row r="7" spans="1:6" ht="12.75">
      <c r="A7" s="11"/>
      <c r="B7" s="11"/>
      <c r="C7" s="11"/>
      <c r="D7" s="11"/>
      <c r="E7" s="11"/>
      <c r="F7" s="11"/>
    </row>
    <row r="8" spans="4:6" ht="12.75">
      <c r="D8" s="12"/>
      <c r="F8" s="12" t="s">
        <v>29</v>
      </c>
    </row>
    <row r="9" spans="1:6" s="14" customFormat="1" ht="20.25" customHeight="1">
      <c r="A9" s="67" t="s">
        <v>9</v>
      </c>
      <c r="B9" s="69" t="s">
        <v>10</v>
      </c>
      <c r="C9" s="71" t="s">
        <v>0</v>
      </c>
      <c r="D9" s="73" t="s">
        <v>1</v>
      </c>
      <c r="E9" s="73"/>
      <c r="F9" s="74" t="s">
        <v>28</v>
      </c>
    </row>
    <row r="10" spans="1:6" s="14" customFormat="1" ht="39.75" customHeight="1">
      <c r="A10" s="68"/>
      <c r="B10" s="70"/>
      <c r="C10" s="72"/>
      <c r="D10" s="13" t="s">
        <v>28</v>
      </c>
      <c r="E10" s="13" t="s">
        <v>11</v>
      </c>
      <c r="F10" s="75"/>
    </row>
    <row r="11" spans="1:6" ht="12.75">
      <c r="A11" s="15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</row>
    <row r="12" spans="1:11" ht="18" customHeight="1">
      <c r="A12" s="17" t="s">
        <v>30</v>
      </c>
      <c r="B12" s="18" t="s">
        <v>12</v>
      </c>
      <c r="C12" s="19">
        <f>+C13+C16</f>
        <v>2466.609</v>
      </c>
      <c r="D12" s="19">
        <f>+D13+D16</f>
        <v>0</v>
      </c>
      <c r="E12" s="20">
        <f>+E13+E16</f>
        <v>0</v>
      </c>
      <c r="F12" s="21">
        <f>+D12+C12</f>
        <v>2466.609</v>
      </c>
      <c r="G12" s="22"/>
      <c r="I12" s="22"/>
      <c r="J12" s="22"/>
      <c r="K12" s="22"/>
    </row>
    <row r="13" spans="1:6" ht="38.25" hidden="1" outlineLevel="1">
      <c r="A13" s="23" t="s">
        <v>13</v>
      </c>
      <c r="B13" s="24" t="s">
        <v>14</v>
      </c>
      <c r="C13" s="25">
        <f>+C14</f>
        <v>0</v>
      </c>
      <c r="D13" s="25">
        <f>+D15</f>
        <v>0</v>
      </c>
      <c r="E13" s="26">
        <f>+E15</f>
        <v>0</v>
      </c>
      <c r="F13" s="27">
        <f aca="true" t="shared" si="0" ref="F13:F30">+D13+C13</f>
        <v>0</v>
      </c>
    </row>
    <row r="14" spans="1:8" ht="25.5" hidden="1" outlineLevel="1">
      <c r="A14" s="28">
        <v>205320</v>
      </c>
      <c r="B14" s="29" t="s">
        <v>17</v>
      </c>
      <c r="C14" s="30"/>
      <c r="D14" s="31"/>
      <c r="E14" s="32"/>
      <c r="F14" s="33">
        <f t="shared" si="0"/>
        <v>0</v>
      </c>
      <c r="H14" s="34"/>
    </row>
    <row r="15" spans="1:6" ht="25.5" hidden="1" outlineLevel="1">
      <c r="A15" s="28">
        <v>205330</v>
      </c>
      <c r="B15" s="29" t="s">
        <v>18</v>
      </c>
      <c r="C15" s="30"/>
      <c r="D15" s="25"/>
      <c r="E15" s="35"/>
      <c r="F15" s="27">
        <f t="shared" si="0"/>
        <v>0</v>
      </c>
    </row>
    <row r="16" spans="1:6" ht="30" customHeight="1" collapsed="1">
      <c r="A16" s="23">
        <v>208000</v>
      </c>
      <c r="B16" s="24" t="s">
        <v>19</v>
      </c>
      <c r="C16" s="30">
        <f>+C17-C18+C19+C20-C21</f>
        <v>2466.609</v>
      </c>
      <c r="D16" s="30">
        <f>+D17-D18+D19+D20-D21</f>
        <v>0</v>
      </c>
      <c r="E16" s="35">
        <f>+E17-E18+E19+E20-E21</f>
        <v>0</v>
      </c>
      <c r="F16" s="33">
        <f>+F17-F18+F19+F20-F21</f>
        <v>2466.609</v>
      </c>
    </row>
    <row r="17" spans="1:6" ht="12.75" hidden="1" outlineLevel="1">
      <c r="A17" s="36">
        <v>208100</v>
      </c>
      <c r="B17" s="29" t="s">
        <v>20</v>
      </c>
      <c r="C17" s="37"/>
      <c r="D17" s="37"/>
      <c r="E17" s="38"/>
      <c r="F17" s="39">
        <f t="shared" si="0"/>
        <v>0</v>
      </c>
    </row>
    <row r="18" spans="1:6" ht="12.75" hidden="1" outlineLevel="1">
      <c r="A18" s="36">
        <v>208200</v>
      </c>
      <c r="B18" s="29" t="s">
        <v>21</v>
      </c>
      <c r="C18" s="25"/>
      <c r="D18" s="25"/>
      <c r="E18" s="35"/>
      <c r="F18" s="27">
        <f t="shared" si="0"/>
        <v>0</v>
      </c>
    </row>
    <row r="19" spans="1:6" ht="25.5" hidden="1" outlineLevel="1">
      <c r="A19" s="36" t="s">
        <v>2</v>
      </c>
      <c r="B19" s="29" t="s">
        <v>17</v>
      </c>
      <c r="C19" s="37"/>
      <c r="D19" s="31"/>
      <c r="E19" s="32"/>
      <c r="F19" s="39">
        <f t="shared" si="0"/>
        <v>0</v>
      </c>
    </row>
    <row r="20" spans="1:6" s="45" customFormat="1" ht="25.5" hidden="1" collapsed="1">
      <c r="A20" s="40" t="s">
        <v>3</v>
      </c>
      <c r="B20" s="41" t="s">
        <v>18</v>
      </c>
      <c r="C20" s="42"/>
      <c r="D20" s="42"/>
      <c r="E20" s="43"/>
      <c r="F20" s="44">
        <f>+C20-D20</f>
        <v>0</v>
      </c>
    </row>
    <row r="21" spans="1:6" ht="38.25">
      <c r="A21" s="46" t="s">
        <v>6</v>
      </c>
      <c r="B21" s="29" t="s">
        <v>7</v>
      </c>
      <c r="C21" s="47">
        <v>-2466.609</v>
      </c>
      <c r="D21" s="47">
        <f>+C20</f>
        <v>0</v>
      </c>
      <c r="E21" s="48">
        <f>+D21</f>
        <v>0</v>
      </c>
      <c r="F21" s="27">
        <f t="shared" si="0"/>
        <v>-2466.609</v>
      </c>
    </row>
    <row r="22" spans="1:6" ht="12.75">
      <c r="A22" s="49"/>
      <c r="B22" s="50" t="s">
        <v>25</v>
      </c>
      <c r="C22" s="37">
        <v>2466.609</v>
      </c>
      <c r="D22" s="37">
        <f>+D12</f>
        <v>0</v>
      </c>
      <c r="E22" s="38">
        <f>+E12</f>
        <v>0</v>
      </c>
      <c r="F22" s="39">
        <f t="shared" si="0"/>
        <v>2466.609</v>
      </c>
    </row>
    <row r="23" spans="1:11" ht="32.25" customHeight="1">
      <c r="A23" s="17" t="s">
        <v>26</v>
      </c>
      <c r="B23" s="50" t="s">
        <v>22</v>
      </c>
      <c r="C23" s="37">
        <f>+C24-C25+C26+C28-C29</f>
        <v>2466.609</v>
      </c>
      <c r="D23" s="37">
        <f>+D24-D25+D26+D28-D29</f>
        <v>-2466.609</v>
      </c>
      <c r="E23" s="38">
        <f>+E24-E25+E26+E28-E29</f>
        <v>-2466.609</v>
      </c>
      <c r="F23" s="39">
        <f>+F24-F25+F26+F28-F29</f>
        <v>0</v>
      </c>
      <c r="G23" s="22"/>
      <c r="I23" s="22"/>
      <c r="J23" s="22"/>
      <c r="K23" s="22"/>
    </row>
    <row r="24" spans="1:6" ht="12.75" hidden="1" outlineLevel="1">
      <c r="A24" s="36" t="s">
        <v>23</v>
      </c>
      <c r="B24" s="29" t="s">
        <v>15</v>
      </c>
      <c r="C24" s="47">
        <f aca="true" t="shared" si="1" ref="C24:E25">+C17</f>
        <v>0</v>
      </c>
      <c r="D24" s="47">
        <f t="shared" si="1"/>
        <v>0</v>
      </c>
      <c r="E24" s="48">
        <f t="shared" si="1"/>
        <v>0</v>
      </c>
      <c r="F24" s="39">
        <f t="shared" si="0"/>
        <v>0</v>
      </c>
    </row>
    <row r="25" spans="1:6" ht="12.75" hidden="1" outlineLevel="1">
      <c r="A25" s="36" t="s">
        <v>24</v>
      </c>
      <c r="B25" s="29" t="s">
        <v>16</v>
      </c>
      <c r="C25" s="47">
        <f t="shared" si="1"/>
        <v>0</v>
      </c>
      <c r="D25" s="47">
        <f t="shared" si="1"/>
        <v>0</v>
      </c>
      <c r="E25" s="48">
        <f t="shared" si="1"/>
        <v>0</v>
      </c>
      <c r="F25" s="27">
        <f t="shared" si="0"/>
        <v>0</v>
      </c>
    </row>
    <row r="26" spans="1:6" ht="25.5" hidden="1" outlineLevel="1">
      <c r="A26" s="36" t="s">
        <v>4</v>
      </c>
      <c r="B26" s="29" t="s">
        <v>17</v>
      </c>
      <c r="C26" s="47">
        <f>+C14+C19</f>
        <v>0</v>
      </c>
      <c r="D26" s="47">
        <f>+D14+D19</f>
        <v>0</v>
      </c>
      <c r="E26" s="48">
        <f>+E14+E19</f>
        <v>0</v>
      </c>
      <c r="F26" s="39">
        <f t="shared" si="0"/>
        <v>0</v>
      </c>
    </row>
    <row r="27" spans="1:6" ht="12.75" hidden="1" collapsed="1">
      <c r="A27" s="36"/>
      <c r="B27" s="29"/>
      <c r="C27" s="47"/>
      <c r="D27" s="47"/>
      <c r="E27" s="48"/>
      <c r="F27" s="39"/>
    </row>
    <row r="28" spans="1:6" ht="25.5" hidden="1">
      <c r="A28" s="36" t="s">
        <v>5</v>
      </c>
      <c r="B28" s="29" t="s">
        <v>18</v>
      </c>
      <c r="C28" s="47">
        <f>+C15+C20</f>
        <v>0</v>
      </c>
      <c r="D28" s="47"/>
      <c r="E28" s="48"/>
      <c r="F28" s="33"/>
    </row>
    <row r="29" spans="1:6" ht="38.25">
      <c r="A29" s="36" t="s">
        <v>8</v>
      </c>
      <c r="B29" s="29" t="s">
        <v>7</v>
      </c>
      <c r="C29" s="47">
        <v>-2466.609</v>
      </c>
      <c r="D29" s="25">
        <v>2466.609</v>
      </c>
      <c r="E29" s="26">
        <f>+D29</f>
        <v>2466.609</v>
      </c>
      <c r="F29" s="27">
        <f t="shared" si="0"/>
        <v>0</v>
      </c>
    </row>
    <row r="30" spans="1:6" ht="25.5">
      <c r="A30" s="51"/>
      <c r="B30" s="52" t="s">
        <v>27</v>
      </c>
      <c r="C30" s="53">
        <f>+C23</f>
        <v>2466.609</v>
      </c>
      <c r="D30" s="53">
        <f>+D23</f>
        <v>-2466.609</v>
      </c>
      <c r="E30" s="54">
        <f>+E23</f>
        <v>-2466.609</v>
      </c>
      <c r="F30" s="55">
        <f t="shared" si="0"/>
        <v>0</v>
      </c>
    </row>
    <row r="31" spans="1:6" ht="12.75" hidden="1" outlineLevel="1">
      <c r="A31" s="56"/>
      <c r="B31" s="57"/>
      <c r="C31" s="58">
        <f>+C30-C12</f>
        <v>0</v>
      </c>
      <c r="D31" s="58">
        <f>+D30-D12</f>
        <v>-2466.609</v>
      </c>
      <c r="E31" s="58">
        <f>+E30-E12</f>
        <v>-2466.609</v>
      </c>
      <c r="F31" s="58">
        <f>+F30-F12</f>
        <v>-2466.609</v>
      </c>
    </row>
    <row r="32" spans="3:6" ht="12.75" hidden="1" outlineLevel="1">
      <c r="C32" s="34"/>
      <c r="D32" s="34"/>
      <c r="E32" s="34"/>
      <c r="F32" s="34"/>
    </row>
    <row r="33" spans="3:6" ht="12.75" collapsed="1">
      <c r="C33" s="34"/>
      <c r="D33" s="34"/>
      <c r="E33" s="34"/>
      <c r="F33" s="34"/>
    </row>
    <row r="34" spans="3:6" ht="12.75">
      <c r="C34" s="34"/>
      <c r="D34" s="34"/>
      <c r="E34" s="34"/>
      <c r="F34" s="34"/>
    </row>
    <row r="35" spans="3:6" ht="12.75">
      <c r="C35" s="34"/>
      <c r="D35" s="34"/>
      <c r="E35" s="34"/>
      <c r="F35" s="34"/>
    </row>
    <row r="36" spans="1:6" ht="18">
      <c r="A36" s="59" t="s">
        <v>32</v>
      </c>
      <c r="D36" s="60" t="s">
        <v>33</v>
      </c>
      <c r="F36" s="61"/>
    </row>
    <row r="37" spans="1:6" ht="18">
      <c r="A37" s="62"/>
      <c r="F37" s="63"/>
    </row>
    <row r="38" spans="1:5" ht="18">
      <c r="A38" s="62"/>
      <c r="C38" s="34"/>
      <c r="E38" s="63"/>
    </row>
  </sheetData>
  <sheetProtection/>
  <mergeCells count="8">
    <mergeCell ref="E4:G4"/>
    <mergeCell ref="B5:C5"/>
    <mergeCell ref="A6:F6"/>
    <mergeCell ref="A9:A10"/>
    <mergeCell ref="B9:B10"/>
    <mergeCell ref="C9:C10"/>
    <mergeCell ref="D9:E9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Customer</cp:lastModifiedBy>
  <cp:lastPrinted>2017-05-05T12:44:48Z</cp:lastPrinted>
  <dcterms:created xsi:type="dcterms:W3CDTF">2005-12-20T08:09:25Z</dcterms:created>
  <dcterms:modified xsi:type="dcterms:W3CDTF">2017-05-12T12:34:29Z</dcterms:modified>
  <cp:category/>
  <cp:version/>
  <cp:contentType/>
  <cp:contentStatus/>
</cp:coreProperties>
</file>