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1"/>
  </bookViews>
  <sheets>
    <sheet name="додаток 1" sheetId="1" r:id="rId1"/>
    <sheet name="Бюдж розв" sheetId="2" r:id="rId2"/>
  </sheets>
  <definedNames>
    <definedName name="_xlnm.Print_Area" localSheetId="0">'додаток 1'!$A$1:$P$19</definedName>
  </definedNames>
  <calcPr fullCalcOnLoad="1"/>
</workbook>
</file>

<file path=xl/sharedStrings.xml><?xml version="1.0" encoding="utf-8"?>
<sst xmlns="http://schemas.openxmlformats.org/spreadsheetml/2006/main" count="64" uniqueCount="57">
  <si>
    <t>Всього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</si>
  <si>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</si>
  <si>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</si>
  <si>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</si>
  <si>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</si>
  <si>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</si>
  <si>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</si>
  <si>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</si>
  <si>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</si>
  <si>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</si>
  <si>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</si>
  <si>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>тис.грн</t>
  </si>
  <si>
    <t>О3</t>
  </si>
  <si>
    <t>Міський голова</t>
  </si>
  <si>
    <t>Ю.І.Онищенко</t>
  </si>
  <si>
    <t xml:space="preserve">                                                    до рішення  міської ради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</si>
  <si>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2017 році будуть проводитися за рахунок коштів бюджету розвитку</t>
    </r>
  </si>
  <si>
    <t>Утримання та розвиток інфраструктури доріг</t>
  </si>
  <si>
    <t>Реалізація заходів щодо інвестиційного розвитку території</t>
  </si>
  <si>
    <t>6310</t>
  </si>
  <si>
    <t>Додаток 2</t>
  </si>
  <si>
    <t>Співфінансування інвестиційного проекту ДФРР "Капітальний ремонт асфальтобетонного покриття автомобільної дороги по вул. Первомайська у м. Попасна Луганської області"</t>
  </si>
  <si>
    <r>
      <t>Співфінансування інвестиційного проекту ДФРР "Капітальний ремонт асфальтобетонного покриття автомобільних доріг по вулиці Красних партизан, вулиці Нагорна у місті Попасна Луганської області</t>
    </r>
    <r>
      <rPr>
        <b/>
        <sz val="10"/>
        <rFont val="Times New Roman"/>
        <family val="1"/>
      </rPr>
      <t>"</t>
    </r>
  </si>
  <si>
    <t>Співфінансування інвестиційного проекту ДФРР "Капітальний ремонт асфальтобетонного покриття автомобільної дороги по вул. Кошевого у м. Попасна Луганської області"</t>
  </si>
  <si>
    <t>Співфінансування інвестиційного проекту ДФРР "Розроблення топографічного, генерального плану та плану зонування території  міста Попасна"</t>
  </si>
  <si>
    <t>Розробка схем та проектних рішень масового застосування</t>
  </si>
  <si>
    <t>6430</t>
  </si>
  <si>
    <t>Співфінансування інвестиційного проекту ДФРР "Реконструкція існуючого спорткомплексу по вул. Первомайській,60 у м. Попасна з добудовою залу єдиноборств"</t>
  </si>
  <si>
    <t xml:space="preserve">  </t>
  </si>
  <si>
    <t>Додаток 1</t>
  </si>
  <si>
    <t xml:space="preserve">                                  Зміни  до  міського бюджету на 2017 рік</t>
  </si>
  <si>
    <t>грн</t>
  </si>
  <si>
    <t>КОД</t>
  </si>
  <si>
    <t>КЕКВ</t>
  </si>
  <si>
    <t>Найменування видатків</t>
  </si>
  <si>
    <t>Усього</t>
  </si>
  <si>
    <t>у т.р. по місяцях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</si>
  <si>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</si>
  <si>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</si>
  <si>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</si>
  <si>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</si>
  <si>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</si>
  <si>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</si>
  <si>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</si>
  <si>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</si>
  <si>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</si>
  <si>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</si>
  <si>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</si>
  <si>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</si>
  <si>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</si>
  <si>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Капітальний ремонт інших об`єктів</t>
  </si>
  <si>
    <t>Разом видатки спеціальний фонд</t>
  </si>
  <si>
    <t>Реконструкція та реставрація інших об`єктів</t>
  </si>
  <si>
    <t>Дослідження і розробки, окремі заходи розвитку по реалізації державних (регіональних) програм</t>
  </si>
  <si>
    <t>до рішення сесії міської ради</t>
  </si>
  <si>
    <t>від 12 травня 2017 р.  №86/2</t>
  </si>
  <si>
    <t>від 12.05.2017 року №  86/2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</si>
</sst>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 ;[Red]\-#,##0.0\ "/>
    <numFmt numFmtId="183" formatCode="#,##0.000_ ;[Red]\-#,##0.000\ "/>
    <numFmt numFmtId="184" formatCode="#,##0.000"/>
    <numFmt numFmtId="185" formatCode="0.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_ ;[Red]\-#,##0.00000\ "/>
  </numFmts>
  <fonts count="65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2"/>
      <name val="Cambria"/>
      <family val="1"/>
    </font>
    <font>
      <b/>
      <sz val="14"/>
      <name val="Arial Cyr"/>
      <family val="0"/>
    </font>
    <font>
      <sz val="12"/>
      <name val="Cambria"/>
      <family val="1"/>
    </font>
    <font>
      <sz val="12"/>
      <name val="Arial Cyr"/>
      <family val="0"/>
    </font>
    <font>
      <b/>
      <i/>
      <sz val="14"/>
      <name val="Cambria"/>
      <family val="1"/>
    </font>
    <font>
      <sz val="11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57" applyFont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vertical="justify"/>
    </xf>
    <xf numFmtId="49" fontId="16" fillId="0" borderId="10" xfId="56" applyNumberFormat="1" applyFont="1" applyBorder="1" applyAlignment="1">
      <alignment horizontal="center" vertical="top" wrapText="1"/>
      <protection/>
    </xf>
    <xf numFmtId="185" fontId="0" fillId="0" borderId="0" xfId="0" applyNumberFormat="1" applyAlignment="1">
      <alignment/>
    </xf>
    <xf numFmtId="0" fontId="15" fillId="0" borderId="10" xfId="56" applyFont="1" applyBorder="1" applyAlignment="1">
      <alignment horizontal="center" vertical="top" wrapText="1"/>
      <protection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0" fontId="3" fillId="0" borderId="0" xfId="55">
      <alignment/>
      <protection/>
    </xf>
    <xf numFmtId="0" fontId="19" fillId="0" borderId="0" xfId="55" applyFont="1">
      <alignment/>
      <protection/>
    </xf>
    <xf numFmtId="0" fontId="20" fillId="0" borderId="11" xfId="55" applyFont="1" applyBorder="1">
      <alignment/>
      <protection/>
    </xf>
    <xf numFmtId="0" fontId="20" fillId="0" borderId="12" xfId="55" applyFont="1" applyBorder="1">
      <alignment/>
      <protection/>
    </xf>
    <xf numFmtId="0" fontId="3" fillId="0" borderId="13" xfId="55" applyBorder="1">
      <alignment/>
      <protection/>
    </xf>
    <xf numFmtId="0" fontId="21" fillId="0" borderId="14" xfId="55" applyFont="1" applyBorder="1" applyAlignment="1">
      <alignment vertical="justify" wrapText="1"/>
      <protection/>
    </xf>
    <xf numFmtId="1" fontId="20" fillId="0" borderId="10" xfId="55" applyNumberFormat="1" applyFont="1" applyBorder="1">
      <alignment/>
      <protection/>
    </xf>
    <xf numFmtId="0" fontId="22" fillId="0" borderId="13" xfId="55" applyFont="1" applyBorder="1">
      <alignment/>
      <protection/>
    </xf>
    <xf numFmtId="0" fontId="23" fillId="0" borderId="14" xfId="55" applyFont="1" applyBorder="1" applyAlignment="1">
      <alignment vertical="justify" wrapText="1"/>
      <protection/>
    </xf>
    <xf numFmtId="0" fontId="3" fillId="0" borderId="0" xfId="55" applyBorder="1">
      <alignment/>
      <protection/>
    </xf>
    <xf numFmtId="0" fontId="20" fillId="0" borderId="13" xfId="55" applyFont="1" applyBorder="1">
      <alignment/>
      <protection/>
    </xf>
    <xf numFmtId="0" fontId="25" fillId="0" borderId="14" xfId="55" applyFont="1" applyBorder="1" applyAlignment="1">
      <alignment vertical="justify" wrapText="1"/>
      <protection/>
    </xf>
    <xf numFmtId="0" fontId="26" fillId="0" borderId="0" xfId="55" applyFont="1" applyBorder="1">
      <alignment/>
      <protection/>
    </xf>
    <xf numFmtId="1" fontId="24" fillId="0" borderId="0" xfId="55" applyNumberFormat="1" applyFont="1" applyBorder="1">
      <alignment/>
      <protection/>
    </xf>
    <xf numFmtId="0" fontId="24" fillId="0" borderId="0" xfId="55" applyFont="1" applyBorder="1" applyAlignment="1">
      <alignment horizontal="center"/>
      <protection/>
    </xf>
    <xf numFmtId="0" fontId="27" fillId="0" borderId="0" xfId="55" applyFont="1" applyBorder="1">
      <alignment/>
      <protection/>
    </xf>
    <xf numFmtId="1" fontId="19" fillId="0" borderId="0" xfId="55" applyNumberFormat="1" applyFont="1" applyBorder="1">
      <alignment/>
      <protection/>
    </xf>
    <xf numFmtId="1" fontId="24" fillId="0" borderId="0" xfId="55" applyNumberFormat="1" applyFont="1" applyBorder="1">
      <alignment/>
      <protection/>
    </xf>
    <xf numFmtId="1" fontId="27" fillId="0" borderId="0" xfId="55" applyNumberFormat="1" applyFont="1" applyBorder="1">
      <alignment/>
      <protection/>
    </xf>
    <xf numFmtId="0" fontId="3" fillId="0" borderId="13" xfId="55" applyBorder="1" applyAlignment="1">
      <alignment horizontal="center"/>
      <protection/>
    </xf>
    <xf numFmtId="1" fontId="28" fillId="0" borderId="10" xfId="55" applyNumberFormat="1" applyFont="1" applyBorder="1" applyAlignment="1">
      <alignment horizontal="right"/>
      <protection/>
    </xf>
    <xf numFmtId="1" fontId="28" fillId="0" borderId="10" xfId="55" applyNumberFormat="1" applyFont="1" applyBorder="1">
      <alignment/>
      <protection/>
    </xf>
    <xf numFmtId="1" fontId="29" fillId="0" borderId="10" xfId="55" applyNumberFormat="1" applyFont="1" applyBorder="1">
      <alignment/>
      <protection/>
    </xf>
    <xf numFmtId="0" fontId="18" fillId="0" borderId="15" xfId="55" applyFont="1" applyBorder="1">
      <alignment/>
      <protection/>
    </xf>
    <xf numFmtId="1" fontId="29" fillId="0" borderId="15" xfId="55" applyNumberFormat="1" applyFont="1" applyBorder="1">
      <alignment/>
      <protection/>
    </xf>
    <xf numFmtId="1" fontId="28" fillId="0" borderId="15" xfId="55" applyNumberFormat="1" applyFont="1" applyBorder="1">
      <alignment/>
      <protection/>
    </xf>
    <xf numFmtId="1" fontId="18" fillId="0" borderId="10" xfId="55" applyNumberFormat="1" applyFont="1" applyBorder="1">
      <alignment/>
      <protection/>
    </xf>
    <xf numFmtId="1" fontId="29" fillId="0" borderId="10" xfId="55" applyNumberFormat="1" applyFont="1" applyBorder="1" applyAlignment="1">
      <alignment horizontal="right"/>
      <protection/>
    </xf>
    <xf numFmtId="1" fontId="18" fillId="0" borderId="10" xfId="55" applyNumberFormat="1" applyFont="1" applyBorder="1" applyAlignment="1">
      <alignment horizontal="right"/>
      <protection/>
    </xf>
    <xf numFmtId="0" fontId="29" fillId="0" borderId="15" xfId="55" applyFont="1" applyBorder="1">
      <alignment/>
      <protection/>
    </xf>
    <xf numFmtId="0" fontId="29" fillId="0" borderId="10" xfId="55" applyFont="1" applyBorder="1">
      <alignment/>
      <protection/>
    </xf>
    <xf numFmtId="1" fontId="30" fillId="0" borderId="15" xfId="55" applyNumberFormat="1" applyFont="1" applyBorder="1">
      <alignment/>
      <protection/>
    </xf>
    <xf numFmtId="0" fontId="20" fillId="0" borderId="12" xfId="55" applyFont="1" applyBorder="1" applyAlignment="1">
      <alignment horizontal="center"/>
      <protection/>
    </xf>
    <xf numFmtId="0" fontId="20" fillId="0" borderId="16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8" xfId="55" applyFont="1" applyBorder="1" applyAlignment="1">
      <alignment horizontal="center"/>
      <protection/>
    </xf>
    <xf numFmtId="0" fontId="20" fillId="0" borderId="19" xfId="55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10" fillId="0" borderId="12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1" fillId="0" borderId="12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 Бюджет 2005" xfId="56"/>
    <cellStyle name="Обычный_Бюджет 0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2.375" style="18" customWidth="1"/>
    <col min="2" max="2" width="10.50390625" style="18" customWidth="1"/>
    <col min="3" max="3" width="76.00390625" style="18" customWidth="1"/>
    <col min="4" max="4" width="13.125" style="18" customWidth="1"/>
    <col min="5" max="5" width="13.00390625" style="18" customWidth="1"/>
    <col min="6" max="7" width="10.875" style="18" customWidth="1"/>
    <col min="8" max="8" width="11.125" style="18" customWidth="1"/>
    <col min="9" max="9" width="12.00390625" style="18" customWidth="1"/>
    <col min="10" max="10" width="11.625" style="18" customWidth="1"/>
    <col min="11" max="11" width="12.50390625" style="18" customWidth="1"/>
    <col min="12" max="12" width="11.125" style="18" customWidth="1"/>
    <col min="13" max="13" width="11.625" style="18" customWidth="1"/>
    <col min="14" max="14" width="13.375" style="18" customWidth="1"/>
    <col min="15" max="15" width="11.375" style="18" customWidth="1"/>
    <col min="16" max="16" width="12.00390625" style="18" customWidth="1"/>
    <col min="17" max="17" width="10.625" style="18" hidden="1" customWidth="1"/>
    <col min="18" max="16384" width="9.375" style="18" customWidth="1"/>
  </cols>
  <sheetData>
    <row r="1" spans="8:14" ht="21" customHeight="1">
      <c r="H1" s="18" t="s">
        <v>28</v>
      </c>
      <c r="N1" s="18" t="s">
        <v>29</v>
      </c>
    </row>
    <row r="2" ht="15" customHeight="1">
      <c r="N2" s="18" t="s">
        <v>54</v>
      </c>
    </row>
    <row r="3" ht="13.5" customHeight="1">
      <c r="N3" s="18" t="s">
        <v>55</v>
      </c>
    </row>
    <row r="4" spans="3:16" ht="23.25" customHeight="1">
      <c r="C4" s="19" t="s">
        <v>30</v>
      </c>
      <c r="D4" s="19"/>
      <c r="E4" s="19"/>
      <c r="F4" s="19"/>
      <c r="G4" s="19"/>
      <c r="H4" s="19"/>
      <c r="P4" s="18" t="s">
        <v>31</v>
      </c>
    </row>
    <row r="5" spans="1:16" ht="15" customHeight="1">
      <c r="A5" s="50" t="s">
        <v>32</v>
      </c>
      <c r="B5" s="50" t="s">
        <v>33</v>
      </c>
      <c r="C5" s="50" t="s">
        <v>34</v>
      </c>
      <c r="D5" s="50" t="s">
        <v>35</v>
      </c>
      <c r="E5" s="52" t="s">
        <v>36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ht="21" customHeight="1">
      <c r="A6" s="51"/>
      <c r="B6" s="51"/>
      <c r="C6" s="51"/>
      <c r="D6" s="51"/>
      <c r="E6" s="20" t="s">
        <v>37</v>
      </c>
      <c r="F6" s="21" t="s">
        <v>38</v>
      </c>
      <c r="G6" s="21" t="s">
        <v>39</v>
      </c>
      <c r="H6" s="21" t="s">
        <v>40</v>
      </c>
      <c r="I6" s="21" t="s">
        <v>41</v>
      </c>
      <c r="J6" s="21" t="s">
        <v>42</v>
      </c>
      <c r="K6" s="21" t="s">
        <v>43</v>
      </c>
      <c r="L6" s="21" t="s">
        <v>44</v>
      </c>
      <c r="M6" s="21" t="s">
        <v>45</v>
      </c>
      <c r="N6" s="21" t="s">
        <v>46</v>
      </c>
      <c r="O6" s="21" t="s">
        <v>47</v>
      </c>
      <c r="P6" s="21" t="s">
        <v>48</v>
      </c>
    </row>
    <row r="7" spans="1:16" ht="20.25" customHeight="1">
      <c r="A7" s="22"/>
      <c r="B7" s="22"/>
      <c r="C7" s="23" t="s">
        <v>49</v>
      </c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 customHeight="1">
      <c r="A8" s="25">
        <v>6310</v>
      </c>
      <c r="B8" s="22"/>
      <c r="C8" s="23" t="s">
        <v>18</v>
      </c>
      <c r="D8" s="45">
        <f aca="true" t="shared" si="0" ref="D8:D13">E8+F8+G8+H8+I8+J8+K8+L8+M8+N8+O8+P8</f>
        <v>570370</v>
      </c>
      <c r="E8" s="40"/>
      <c r="F8" s="40"/>
      <c r="G8" s="40"/>
      <c r="H8" s="40"/>
      <c r="I8" s="40">
        <f>I9</f>
        <v>570370</v>
      </c>
      <c r="J8" s="40"/>
      <c r="K8" s="40"/>
      <c r="L8" s="40"/>
      <c r="M8" s="40"/>
      <c r="N8" s="40"/>
      <c r="O8" s="40"/>
      <c r="P8" s="40"/>
    </row>
    <row r="9" spans="1:16" ht="20.25" customHeight="1">
      <c r="A9" s="25"/>
      <c r="B9" s="37">
        <v>3142</v>
      </c>
      <c r="C9" s="26" t="s">
        <v>52</v>
      </c>
      <c r="D9" s="46">
        <f t="shared" si="0"/>
        <v>570370</v>
      </c>
      <c r="E9" s="41"/>
      <c r="F9" s="41"/>
      <c r="G9" s="41"/>
      <c r="H9" s="49"/>
      <c r="I9" s="49">
        <v>570370</v>
      </c>
      <c r="J9" s="39"/>
      <c r="K9" s="39"/>
      <c r="L9" s="39"/>
      <c r="M9" s="43"/>
      <c r="N9" s="43"/>
      <c r="O9" s="43"/>
      <c r="P9" s="43"/>
    </row>
    <row r="10" spans="1:16" ht="33.75" customHeight="1">
      <c r="A10" s="25">
        <v>6430</v>
      </c>
      <c r="B10" s="22"/>
      <c r="C10" s="23" t="s">
        <v>25</v>
      </c>
      <c r="D10" s="45">
        <f t="shared" si="0"/>
        <v>113210</v>
      </c>
      <c r="E10" s="47"/>
      <c r="F10" s="47"/>
      <c r="G10" s="47"/>
      <c r="H10" s="47"/>
      <c r="I10" s="42">
        <f>I11</f>
        <v>113210</v>
      </c>
      <c r="J10" s="48"/>
      <c r="K10" s="48"/>
      <c r="L10" s="48"/>
      <c r="M10" s="47"/>
      <c r="N10" s="47"/>
      <c r="O10" s="47"/>
      <c r="P10" s="47"/>
    </row>
    <row r="11" spans="1:16" ht="38.25" customHeight="1">
      <c r="A11" s="25"/>
      <c r="B11" s="37">
        <v>2281</v>
      </c>
      <c r="C11" s="23" t="s">
        <v>53</v>
      </c>
      <c r="D11" s="46">
        <f t="shared" si="0"/>
        <v>113210</v>
      </c>
      <c r="E11" s="44"/>
      <c r="F11" s="44"/>
      <c r="G11" s="44"/>
      <c r="H11" s="44"/>
      <c r="I11" s="44">
        <v>113210</v>
      </c>
      <c r="J11" s="39"/>
      <c r="K11" s="39"/>
      <c r="L11" s="39"/>
      <c r="M11" s="39"/>
      <c r="N11" s="39"/>
      <c r="O11" s="39"/>
      <c r="P11" s="39"/>
    </row>
    <row r="12" spans="1:16" ht="20.25" customHeight="1">
      <c r="A12" s="25">
        <v>6650</v>
      </c>
      <c r="B12" s="22"/>
      <c r="C12" s="23" t="s">
        <v>17</v>
      </c>
      <c r="D12" s="45">
        <f t="shared" si="0"/>
        <v>-683580</v>
      </c>
      <c r="E12" s="40"/>
      <c r="F12" s="40"/>
      <c r="G12" s="40"/>
      <c r="H12" s="40"/>
      <c r="I12" s="40">
        <f>I13</f>
        <v>-683580</v>
      </c>
      <c r="J12" s="40"/>
      <c r="K12" s="40"/>
      <c r="L12" s="40"/>
      <c r="M12" s="40"/>
      <c r="N12" s="40"/>
      <c r="O12" s="40"/>
      <c r="P12" s="40"/>
    </row>
    <row r="13" spans="1:16" ht="20.25" customHeight="1">
      <c r="A13" s="25"/>
      <c r="B13" s="37">
        <v>3132</v>
      </c>
      <c r="C13" s="26" t="s">
        <v>50</v>
      </c>
      <c r="D13" s="46">
        <f t="shared" si="0"/>
        <v>-683580</v>
      </c>
      <c r="E13" s="44"/>
      <c r="F13" s="44"/>
      <c r="G13" s="44"/>
      <c r="H13" s="44"/>
      <c r="I13" s="44">
        <v>-683580</v>
      </c>
      <c r="J13" s="39"/>
      <c r="K13" s="39"/>
      <c r="L13" s="39"/>
      <c r="M13" s="39"/>
      <c r="N13" s="39"/>
      <c r="O13" s="39"/>
      <c r="P13" s="39"/>
    </row>
    <row r="14" spans="1:16" s="27" customFormat="1" ht="33.75" customHeight="1">
      <c r="A14" s="28"/>
      <c r="B14" s="22"/>
      <c r="C14" s="29" t="s">
        <v>51</v>
      </c>
      <c r="D14" s="24">
        <f>D8+D10+D12</f>
        <v>0</v>
      </c>
      <c r="E14" s="24">
        <f aca="true" t="shared" si="1" ref="E14:P14">E8+E10+E12</f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>I8+I10+I12</f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24">
        <f t="shared" si="1"/>
        <v>0</v>
      </c>
      <c r="P14" s="24">
        <f t="shared" si="1"/>
        <v>0</v>
      </c>
    </row>
    <row r="15" spans="1:16" s="27" customFormat="1" ht="15">
      <c r="A15" s="30"/>
      <c r="B15" s="30"/>
      <c r="I15" s="31"/>
      <c r="J15" s="31"/>
      <c r="K15" s="31"/>
      <c r="L15" s="31"/>
      <c r="M15" s="31"/>
      <c r="N15" s="31"/>
      <c r="O15" s="31"/>
      <c r="P15" s="31"/>
    </row>
    <row r="16" spans="1:16" s="27" customFormat="1" ht="15">
      <c r="A16" s="30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s="27" customFormat="1" ht="15">
      <c r="A17" s="30"/>
      <c r="B17" s="30"/>
      <c r="C17" s="32" t="s">
        <v>13</v>
      </c>
      <c r="D17" s="31"/>
      <c r="E17" s="31"/>
      <c r="F17" s="31"/>
      <c r="G17" s="31" t="s">
        <v>14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s="27" customFormat="1" ht="15">
      <c r="A18" s="30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s="27" customFormat="1" ht="15">
      <c r="A19" s="30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27" customFormat="1" ht="15">
      <c r="A20" s="30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s="27" customFormat="1" ht="15" customHeight="1">
      <c r="A21" s="30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27" customFormat="1" ht="15" customHeight="1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27" customFormat="1" ht="15" customHeight="1">
      <c r="A23" s="30"/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s="27" customFormat="1" ht="15" customHeight="1">
      <c r="A24" s="33"/>
      <c r="B24" s="30"/>
      <c r="C24" s="3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s="27" customFormat="1" ht="15" customHeight="1">
      <c r="A25" s="33"/>
      <c r="B25" s="30"/>
      <c r="C25" s="30"/>
      <c r="D25" s="31"/>
      <c r="E25" s="34"/>
      <c r="F25" s="34"/>
      <c r="G25" s="34"/>
      <c r="H25" s="34"/>
      <c r="I25" s="34"/>
      <c r="J25" s="35"/>
      <c r="K25" s="34"/>
      <c r="L25" s="34"/>
      <c r="M25" s="34"/>
      <c r="N25" s="34"/>
      <c r="O25" s="34"/>
      <c r="P25" s="34"/>
    </row>
    <row r="26" spans="1:16" s="27" customFormat="1" ht="15" customHeight="1">
      <c r="A26" s="30"/>
      <c r="B26" s="30"/>
      <c r="C26" s="33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s="27" customFormat="1" ht="15" customHeight="1">
      <c r="A27" s="30"/>
      <c r="B27" s="30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s="27" customFormat="1" ht="15" customHeight="1">
      <c r="A28" s="30"/>
      <c r="B28" s="30"/>
      <c r="C28" s="3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s="27" customFormat="1" ht="15" customHeight="1">
      <c r="A29" s="30"/>
      <c r="B29" s="30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s="27" customFormat="1" ht="15">
      <c r="A30" s="30"/>
      <c r="B30" s="30"/>
      <c r="C30" s="3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5">
      <c r="A31" s="30"/>
      <c r="B31" s="30"/>
      <c r="C31" s="33"/>
      <c r="D31" s="27"/>
      <c r="E31" s="27"/>
      <c r="F31" s="27"/>
      <c r="G31" s="27"/>
      <c r="H31" s="36"/>
      <c r="I31" s="36"/>
      <c r="J31" s="36"/>
      <c r="K31" s="36"/>
      <c r="L31" s="36"/>
      <c r="M31" s="36"/>
      <c r="N31" s="36"/>
      <c r="O31" s="36"/>
      <c r="P31" s="36"/>
    </row>
    <row r="32" ht="15">
      <c r="C32" s="33"/>
    </row>
    <row r="33" ht="12.75">
      <c r="C33" s="27"/>
    </row>
  </sheetData>
  <sheetProtection/>
  <mergeCells count="5">
    <mergeCell ref="A5:A6"/>
    <mergeCell ref="B5:B6"/>
    <mergeCell ref="C5:C6"/>
    <mergeCell ref="D5:D6"/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12.00390625" style="0" customWidth="1"/>
    <col min="2" max="2" width="30.50390625" style="0" customWidth="1"/>
    <col min="3" max="3" width="42.875" style="0" customWidth="1"/>
    <col min="4" max="4" width="15.125" style="0" customWidth="1"/>
    <col min="5" max="5" width="15.875" style="0" customWidth="1"/>
    <col min="6" max="6" width="14.375" style="0" customWidth="1"/>
    <col min="7" max="7" width="13.875" style="0" customWidth="1"/>
  </cols>
  <sheetData>
    <row r="1" ht="12.75">
      <c r="F1" t="s">
        <v>20</v>
      </c>
    </row>
    <row r="2" spans="4:7" ht="12.75">
      <c r="D2" s="58" t="s">
        <v>15</v>
      </c>
      <c r="E2" s="58"/>
      <c r="F2" s="58"/>
      <c r="G2" s="58"/>
    </row>
    <row r="3" ht="12.75">
      <c r="F3" t="s">
        <v>56</v>
      </c>
    </row>
    <row r="4" spans="2:13" ht="12.75">
      <c r="B4" s="60" t="s">
        <v>16</v>
      </c>
      <c r="C4" s="60"/>
      <c r="D4" s="60"/>
      <c r="E4" s="60"/>
      <c r="F4" s="1"/>
      <c r="G4" t="s">
        <v>11</v>
      </c>
      <c r="H4" s="4"/>
      <c r="I4" s="4"/>
      <c r="J4" s="4"/>
      <c r="K4" s="4"/>
      <c r="L4" s="4"/>
      <c r="M4" s="4"/>
    </row>
    <row r="5" spans="1:7" ht="41.25" customHeight="1">
      <c r="A5" s="7" t="s">
        <v>6</v>
      </c>
      <c r="B5" s="6" t="s">
        <v>5</v>
      </c>
      <c r="C5" s="64" t="s">
        <v>1</v>
      </c>
      <c r="D5" s="61" t="s">
        <v>7</v>
      </c>
      <c r="E5" s="61" t="s">
        <v>8</v>
      </c>
      <c r="F5" s="61" t="s">
        <v>9</v>
      </c>
      <c r="G5" s="59" t="s">
        <v>2</v>
      </c>
    </row>
    <row r="6" spans="1:7" ht="12" customHeight="1">
      <c r="A6" s="62" t="s">
        <v>3</v>
      </c>
      <c r="B6" s="67" t="s">
        <v>4</v>
      </c>
      <c r="C6" s="65"/>
      <c r="D6" s="61"/>
      <c r="E6" s="61"/>
      <c r="F6" s="61"/>
      <c r="G6" s="59"/>
    </row>
    <row r="7" spans="1:7" ht="33" customHeight="1">
      <c r="A7" s="63"/>
      <c r="B7" s="68"/>
      <c r="C7" s="66"/>
      <c r="D7" s="61"/>
      <c r="E7" s="61"/>
      <c r="F7" s="61"/>
      <c r="G7" s="59"/>
    </row>
    <row r="8" spans="1:7" ht="15" customHeight="1">
      <c r="A8" s="2" t="s">
        <v>12</v>
      </c>
      <c r="B8" s="55" t="s">
        <v>10</v>
      </c>
      <c r="C8" s="56"/>
      <c r="D8" s="56"/>
      <c r="E8" s="56"/>
      <c r="F8" s="56"/>
      <c r="G8" s="57"/>
    </row>
    <row r="9" spans="1:7" ht="53.25" customHeight="1">
      <c r="A9" s="10" t="s">
        <v>19</v>
      </c>
      <c r="B9" s="12" t="s">
        <v>18</v>
      </c>
      <c r="C9" s="8" t="s">
        <v>27</v>
      </c>
      <c r="D9" s="16">
        <f>G9</f>
        <v>570.37</v>
      </c>
      <c r="E9" s="16"/>
      <c r="F9" s="16"/>
      <c r="G9" s="16">
        <v>570.37</v>
      </c>
    </row>
    <row r="10" spans="1:7" ht="40.5" customHeight="1">
      <c r="A10" s="10" t="s">
        <v>26</v>
      </c>
      <c r="B10" s="12" t="s">
        <v>25</v>
      </c>
      <c r="C10" s="9" t="s">
        <v>24</v>
      </c>
      <c r="D10" s="16">
        <f>G10</f>
        <v>113.21</v>
      </c>
      <c r="E10" s="16"/>
      <c r="F10" s="16"/>
      <c r="G10" s="17">
        <v>113.21</v>
      </c>
    </row>
    <row r="11" spans="1:7" ht="65.25" customHeight="1">
      <c r="A11" s="13">
        <v>6650</v>
      </c>
      <c r="B11" s="14" t="s">
        <v>17</v>
      </c>
      <c r="C11" s="9" t="s">
        <v>21</v>
      </c>
      <c r="D11" s="16">
        <f>G11</f>
        <v>1133.1</v>
      </c>
      <c r="E11" s="16"/>
      <c r="F11" s="16"/>
      <c r="G11" s="16">
        <v>1133.1</v>
      </c>
    </row>
    <row r="12" spans="1:7" ht="72" customHeight="1">
      <c r="A12" s="13">
        <v>6650</v>
      </c>
      <c r="B12" s="14" t="s">
        <v>17</v>
      </c>
      <c r="C12" s="9" t="s">
        <v>22</v>
      </c>
      <c r="D12" s="16">
        <f>G12</f>
        <v>317.1</v>
      </c>
      <c r="E12" s="16"/>
      <c r="F12" s="16"/>
      <c r="G12" s="16">
        <v>317.1</v>
      </c>
    </row>
    <row r="13" spans="1:7" ht="72" customHeight="1">
      <c r="A13" s="13">
        <v>6650</v>
      </c>
      <c r="B13" s="14" t="s">
        <v>17</v>
      </c>
      <c r="C13" s="9" t="s">
        <v>23</v>
      </c>
      <c r="D13" s="16">
        <f>G13</f>
        <v>517.42</v>
      </c>
      <c r="E13" s="16"/>
      <c r="F13" s="16"/>
      <c r="G13" s="16">
        <v>517.42</v>
      </c>
    </row>
    <row r="14" spans="1:7" ht="15">
      <c r="A14" s="5"/>
      <c r="B14" s="5" t="s">
        <v>0</v>
      </c>
      <c r="C14" s="5"/>
      <c r="D14" s="15">
        <f>D9+D10+D11+D12+D13</f>
        <v>2651.2</v>
      </c>
      <c r="E14" s="15">
        <f>E9+E10+E11+E12+E13</f>
        <v>0</v>
      </c>
      <c r="F14" s="15">
        <f>F9+F10+F11+F12+F13</f>
        <v>0</v>
      </c>
      <c r="G14" s="15">
        <f>G9+G10+G11+G12+G13</f>
        <v>2651.2</v>
      </c>
    </row>
    <row r="15" spans="2:6" ht="44.25" customHeight="1">
      <c r="B15" s="3" t="s">
        <v>13</v>
      </c>
      <c r="C15" s="3"/>
      <c r="D15" s="3" t="s">
        <v>14</v>
      </c>
      <c r="E15" s="3"/>
      <c r="F15" s="11"/>
    </row>
  </sheetData>
  <sheetProtection/>
  <mergeCells count="11">
    <mergeCell ref="A6:A7"/>
    <mergeCell ref="C5:C7"/>
    <mergeCell ref="D5:D7"/>
    <mergeCell ref="E5:E7"/>
    <mergeCell ref="B6:B7"/>
    <mergeCell ref="B8:G8"/>
    <mergeCell ref="D2:G2"/>
    <mergeCell ref="G5:G7"/>
    <mergeCell ref="B4:E4"/>
    <mergeCell ref="F5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Customer</cp:lastModifiedBy>
  <cp:lastPrinted>2017-04-26T06:40:57Z</cp:lastPrinted>
  <dcterms:created xsi:type="dcterms:W3CDTF">2003-11-05T06:03:34Z</dcterms:created>
  <dcterms:modified xsi:type="dcterms:W3CDTF">2017-05-12T12:31:10Z</dcterms:modified>
  <cp:category/>
  <cp:version/>
  <cp:contentType/>
  <cp:contentStatus/>
</cp:coreProperties>
</file>