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6" windowWidth="12120" windowHeight="8448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<sst xmlns="http://schemas.openxmlformats.org/spreadsheetml/2006/main" count="44" uniqueCount="38">
  <si>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</si>
  <si>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</si>
  <si>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</si>
  <si>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</si>
  <si>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</si>
  <si>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</si>
  <si>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</si>
  <si>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</si>
  <si>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</si>
  <si>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</si>
  <si>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</si>
  <si>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</si>
  <si>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</si>
  <si>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</si>
  <si>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</si>
  <si>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</si>
  <si>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</si>
  <si>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</si>
  <si>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</si>
  <si>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</si>
  <si>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</si>
  <si>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</si>
  <si>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</si>
  <si>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</si>
  <si>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</si>
  <si>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</si>
  <si>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</si>
  <si>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</si>
  <si>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</si>
  <si>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</si>
  <si>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>(тис. грн)</t>
  </si>
  <si>
    <t>200000</t>
  </si>
  <si>
    <t>міської ради</t>
  </si>
  <si>
    <t>Секретар ради</t>
  </si>
  <si>
    <t>Т.Є.Лисиченко</t>
  </si>
  <si>
    <t>Додаток 4</t>
  </si>
  <si>
    <t xml:space="preserve">Джерела фінансування міського бюджету на 2013 рік </t>
  </si>
  <si>
    <t>04 листопада 2013 року № 47/1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</si>
</sst>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2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H9" sqref="H9"/>
    </sheetView>
  </sheetViews>
  <sheetFormatPr defaultColWidth="9.125" defaultRowHeight="12.75" outlineLevelRow="1"/>
  <cols>
    <col min="1" max="1" width="12.125" style="2" customWidth="1"/>
    <col min="2" max="2" width="35.875" style="2" customWidth="1"/>
    <col min="3" max="3" width="23.50390625" style="2" customWidth="1"/>
    <col min="4" max="4" width="16.625" style="2" customWidth="1"/>
    <col min="5" max="5" width="14.625" style="2" customWidth="1"/>
    <col min="6" max="6" width="13.625" style="2" customWidth="1"/>
    <col min="7" max="7" width="9.125" style="2" customWidth="1"/>
    <col min="8" max="8" width="10.37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35</v>
      </c>
      <c r="F1" s="18"/>
    </row>
    <row r="2" spans="1:6" ht="12.75" customHeight="1">
      <c r="A2" s="1"/>
      <c r="C2" s="9"/>
      <c r="D2" s="9"/>
      <c r="E2" s="11" t="s">
        <v>28</v>
      </c>
      <c r="F2" s="11"/>
    </row>
    <row r="3" spans="1:6" ht="15">
      <c r="A3" s="1"/>
      <c r="C3" s="5"/>
      <c r="D3" s="6"/>
      <c r="E3" s="19" t="s">
        <v>32</v>
      </c>
      <c r="F3" s="19"/>
    </row>
    <row r="4" spans="1:8" ht="15" customHeight="1">
      <c r="A4" s="1"/>
      <c r="C4" s="5"/>
      <c r="D4" s="36"/>
      <c r="E4" s="59" t="s">
        <v>37</v>
      </c>
      <c r="F4" s="59"/>
      <c r="G4" s="59"/>
      <c r="H4" s="10"/>
    </row>
    <row r="5" spans="1:3" ht="12.75">
      <c r="A5" s="1"/>
      <c r="B5" s="61"/>
      <c r="C5" s="61"/>
    </row>
    <row r="6" spans="1:6" ht="17.25">
      <c r="A6" s="62" t="s">
        <v>36</v>
      </c>
      <c r="B6" s="62"/>
      <c r="C6" s="62"/>
      <c r="D6" s="62"/>
      <c r="E6" s="62"/>
      <c r="F6" s="62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30</v>
      </c>
    </row>
    <row r="9" spans="1:6" s="33" customFormat="1" ht="20.25" customHeight="1">
      <c r="A9" s="63" t="s">
        <v>9</v>
      </c>
      <c r="B9" s="65" t="s">
        <v>10</v>
      </c>
      <c r="C9" s="67" t="s">
        <v>0</v>
      </c>
      <c r="D9" s="60" t="s">
        <v>1</v>
      </c>
      <c r="E9" s="60"/>
      <c r="F9" s="69" t="s">
        <v>29</v>
      </c>
    </row>
    <row r="10" spans="1:6" s="33" customFormat="1" ht="39.75" customHeight="1">
      <c r="A10" s="64"/>
      <c r="B10" s="66"/>
      <c r="C10" s="68"/>
      <c r="D10" s="37" t="s">
        <v>29</v>
      </c>
      <c r="E10" s="37" t="s">
        <v>11</v>
      </c>
      <c r="F10" s="70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31</v>
      </c>
      <c r="B12" s="28" t="s">
        <v>12</v>
      </c>
      <c r="C12" s="24">
        <f>+C13+C16</f>
        <v>400</v>
      </c>
      <c r="D12" s="24">
        <f>+D13+D16</f>
        <v>-400</v>
      </c>
      <c r="E12" s="23">
        <f>+E13+E16</f>
        <v>-400</v>
      </c>
      <c r="F12" s="38">
        <f>+D12+C12</f>
        <v>0</v>
      </c>
      <c r="G12" s="20"/>
      <c r="I12" s="20"/>
      <c r="J12" s="20"/>
      <c r="K12" s="20"/>
    </row>
    <row r="13" spans="1:6" ht="39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6.2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6.2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400</v>
      </c>
      <c r="D16" s="15">
        <f>+D17-D18+D19+D20-D21</f>
        <v>-400</v>
      </c>
      <c r="E16" s="14">
        <f>+E17-E18+E19+E20-E21</f>
        <v>-400</v>
      </c>
      <c r="F16" s="40">
        <f>+F17-F18+F19+F20-F21</f>
        <v>0</v>
      </c>
    </row>
    <row r="17" spans="1:6" ht="12.75" hidden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6.25" hidden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ht="26.25" collapsed="1">
      <c r="A20" s="47" t="s">
        <v>3</v>
      </c>
      <c r="B20" s="44" t="s">
        <v>18</v>
      </c>
      <c r="C20" s="55">
        <v>400</v>
      </c>
      <c r="D20" s="55"/>
      <c r="E20" s="56"/>
      <c r="F20" s="40">
        <f>+C20-D20</f>
        <v>400</v>
      </c>
    </row>
    <row r="21" spans="1:6" ht="39">
      <c r="A21" s="58" t="s">
        <v>6</v>
      </c>
      <c r="B21" s="44" t="s">
        <v>7</v>
      </c>
      <c r="C21" s="55"/>
      <c r="D21" s="55">
        <f>+C20</f>
        <v>400</v>
      </c>
      <c r="E21" s="56">
        <f>+D21</f>
        <v>400</v>
      </c>
      <c r="F21" s="39">
        <f t="shared" si="0"/>
        <v>400</v>
      </c>
    </row>
    <row r="22" spans="1:6" ht="12.75">
      <c r="A22" s="31"/>
      <c r="B22" s="30" t="s">
        <v>25</v>
      </c>
      <c r="C22" s="22">
        <f>+C12</f>
        <v>400</v>
      </c>
      <c r="D22" s="22">
        <f>+D12</f>
        <v>-400</v>
      </c>
      <c r="E22" s="21">
        <f>+E12</f>
        <v>-400</v>
      </c>
      <c r="F22" s="41">
        <f t="shared" si="0"/>
        <v>0</v>
      </c>
    </row>
    <row r="23" spans="1:11" ht="32.25" customHeight="1">
      <c r="A23" s="34" t="s">
        <v>26</v>
      </c>
      <c r="B23" s="30" t="s">
        <v>22</v>
      </c>
      <c r="C23" s="22">
        <f>+C24-C25+C26+C28-C29</f>
        <v>400</v>
      </c>
      <c r="D23" s="22">
        <f>+D24-D25+D26+D28-D29</f>
        <v>-400</v>
      </c>
      <c r="E23" s="21">
        <f>+E24-E25+E26+E28-E29</f>
        <v>-400</v>
      </c>
      <c r="F23" s="41">
        <f>+F24-F25+F26+F28-F29</f>
        <v>0</v>
      </c>
      <c r="G23" s="20"/>
      <c r="I23" s="20"/>
      <c r="J23" s="20"/>
      <c r="K23" s="20"/>
    </row>
    <row r="24" spans="1:6" ht="12.75" hidden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2.75" hidden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26.25" hidden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2.75" collapsed="1">
      <c r="A27" s="47"/>
      <c r="B27" s="42"/>
      <c r="C27" s="55"/>
      <c r="D27" s="57"/>
      <c r="E27" s="54"/>
      <c r="F27" s="41"/>
    </row>
    <row r="28" spans="1:6" ht="26.25">
      <c r="A28" s="47" t="s">
        <v>5</v>
      </c>
      <c r="B28" s="42" t="s">
        <v>18</v>
      </c>
      <c r="C28" s="55">
        <f>+C15+C20</f>
        <v>400</v>
      </c>
      <c r="D28" s="57"/>
      <c r="E28" s="54"/>
      <c r="F28" s="40">
        <f>+C28-D28</f>
        <v>400</v>
      </c>
    </row>
    <row r="29" spans="1:6" ht="39">
      <c r="A29" s="47" t="s">
        <v>8</v>
      </c>
      <c r="B29" s="44" t="s">
        <v>7</v>
      </c>
      <c r="C29" s="25"/>
      <c r="D29" s="25">
        <f>+C28</f>
        <v>400</v>
      </c>
      <c r="E29" s="16">
        <f>+D29</f>
        <v>400</v>
      </c>
      <c r="F29" s="39">
        <f t="shared" si="0"/>
        <v>400</v>
      </c>
    </row>
    <row r="30" spans="1:6" ht="26.25">
      <c r="A30" s="32"/>
      <c r="B30" s="49" t="s">
        <v>27</v>
      </c>
      <c r="C30" s="50">
        <f>+C23</f>
        <v>400</v>
      </c>
      <c r="D30" s="50">
        <f>+D23</f>
        <v>-400</v>
      </c>
      <c r="E30" s="51">
        <f>+E23</f>
        <v>-400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0</v>
      </c>
      <c r="E31" s="53">
        <f>+E30-E12</f>
        <v>0</v>
      </c>
      <c r="F31" s="53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1:6" ht="17.25">
      <c r="A36" s="3" t="s">
        <v>33</v>
      </c>
      <c r="D36" s="2" t="s">
        <v>34</v>
      </c>
      <c r="F36" s="17"/>
    </row>
    <row r="37" spans="1:6" ht="17.25">
      <c r="A37" s="3"/>
      <c r="F37" s="4"/>
    </row>
    <row r="38" spans="1:5" ht="17.25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admin</cp:lastModifiedBy>
  <cp:lastPrinted>2012-04-27T09:02:32Z</cp:lastPrinted>
  <dcterms:created xsi:type="dcterms:W3CDTF">2005-12-20T08:09:25Z</dcterms:created>
  <dcterms:modified xsi:type="dcterms:W3CDTF">2013-11-04T13:40:59Z</dcterms:modified>
  <cp:category/>
  <cp:version/>
  <cp:contentType/>
  <cp:contentStatus/>
</cp:coreProperties>
</file>