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<sst xmlns="http://schemas.openxmlformats.org/spreadsheetml/2006/main" count="54" uniqueCount="51">
  <si>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</si>
  <si>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</si>
  <si>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</si>
  <si>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</si>
  <si>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</si>
  <si>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</si>
  <si>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</si>
  <si>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</si>
  <si>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</si>
  <si>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</si>
  <si>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</si>
  <si>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</si>
  <si>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</si>
  <si>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</si>
  <si>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</si>
  <si>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</si>
  <si>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</si>
  <si>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</si>
  <si>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</si>
  <si>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</si>
  <si>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</si>
  <si>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</si>
  <si>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</si>
  <si>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</si>
  <si>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</si>
  <si>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</si>
  <si>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</si>
  <si>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 xml:space="preserve">                                  Зміни  до розподілу  доходів та видатків міського бюджету на 2013 рік</t>
  </si>
  <si>
    <t>Нарахування на оплату праці</t>
  </si>
  <si>
    <t>Предмети, матеріали, обладнання та інвентар</t>
  </si>
  <si>
    <t>Інші видатки (КУ "Трудовий архів")</t>
  </si>
  <si>
    <t>Додаток 1</t>
  </si>
  <si>
    <t>О70401</t>
  </si>
  <si>
    <t>Позашкільні заклади освіти</t>
  </si>
  <si>
    <t>Ітого доходи загальний фонд</t>
  </si>
  <si>
    <t>Доходи-спеціальний фонд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</si>
  <si>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</si>
  <si>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</si>
  <si>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</si>
  <si>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</si>
  <si>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</si>
  <si>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Ітого доходи спеціальний фонд</t>
  </si>
  <si>
    <r>
      <t>Капітальний ремонт інших об</t>
    </r>
    <r>
      <rPr>
        <sz val="12"/>
        <rFont val="Calibri"/>
        <family val="2"/>
      </rPr>
      <t>''</t>
    </r>
    <r>
      <rPr>
        <sz val="12"/>
        <rFont val="Arial Cyr"/>
        <family val="0"/>
      </rPr>
      <t>єктів</t>
    </r>
  </si>
  <si>
    <t>Всього спеціальний фонд</t>
  </si>
  <si>
    <t>Органи місцевого самоврядування</t>
  </si>
  <si>
    <t>Благоустрій міст, сіл, селищ</t>
  </si>
  <si>
    <t>Видатки - спеціальний фонд</t>
  </si>
  <si>
    <t xml:space="preserve">26 квітня 2013 р. № </t>
  </si>
  <si>
    <t>О10116</t>
  </si>
  <si>
    <t>Всього загальний фонд</t>
  </si>
  <si>
    <t>40/3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</si>
</sst>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33" borderId="15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7" sqref="N7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31</v>
      </c>
    </row>
    <row r="2" ht="18" customHeight="1">
      <c r="N2" t="s">
        <v>0</v>
      </c>
    </row>
    <row r="3" spans="14:16" ht="21" customHeight="1">
      <c r="N3" t="s">
        <v>47</v>
      </c>
      <c r="P3" t="s">
        <v>50</v>
      </c>
    </row>
    <row r="4" spans="3:16" ht="33.75" customHeight="1">
      <c r="C4" s="1" t="s">
        <v>27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8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23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45" customHeight="1">
      <c r="A8" s="4">
        <v>11010100</v>
      </c>
      <c r="B8" s="4"/>
      <c r="C8" s="21" t="s">
        <v>36</v>
      </c>
      <c r="D8" s="12">
        <f aca="true" t="shared" si="0" ref="D8:D14">SUM(E8:P8)</f>
        <v>0</v>
      </c>
      <c r="E8" s="3"/>
      <c r="F8" s="2"/>
      <c r="G8" s="2"/>
      <c r="H8" s="2"/>
      <c r="I8" s="2">
        <v>-70700</v>
      </c>
      <c r="J8" s="2"/>
      <c r="K8" s="2"/>
      <c r="L8" s="2"/>
      <c r="M8" s="2"/>
      <c r="N8" s="2">
        <v>70700</v>
      </c>
      <c r="O8" s="2"/>
      <c r="P8" s="2"/>
    </row>
    <row r="9" spans="1:16" ht="21" customHeight="1">
      <c r="A9" s="4">
        <v>13050100</v>
      </c>
      <c r="B9" s="4"/>
      <c r="C9" s="20" t="s">
        <v>37</v>
      </c>
      <c r="D9" s="12">
        <f t="shared" si="0"/>
        <v>0</v>
      </c>
      <c r="E9" s="3"/>
      <c r="F9" s="2"/>
      <c r="G9" s="2"/>
      <c r="H9" s="2"/>
      <c r="I9" s="2">
        <v>15900</v>
      </c>
      <c r="J9" s="2"/>
      <c r="K9" s="2"/>
      <c r="L9" s="2"/>
      <c r="M9" s="2"/>
      <c r="N9" s="2">
        <v>-15900</v>
      </c>
      <c r="O9" s="2"/>
      <c r="P9" s="2"/>
    </row>
    <row r="10" spans="1:16" ht="21" customHeight="1">
      <c r="A10" s="4">
        <v>13050200</v>
      </c>
      <c r="B10" s="4"/>
      <c r="C10" s="20" t="s">
        <v>38</v>
      </c>
      <c r="D10" s="12">
        <f t="shared" si="0"/>
        <v>0</v>
      </c>
      <c r="E10" s="3"/>
      <c r="F10" s="2"/>
      <c r="G10" s="2"/>
      <c r="H10" s="2"/>
      <c r="I10" s="2">
        <v>28600</v>
      </c>
      <c r="J10" s="2"/>
      <c r="K10" s="2"/>
      <c r="L10" s="2"/>
      <c r="M10" s="2"/>
      <c r="N10" s="2">
        <v>-28600</v>
      </c>
      <c r="O10" s="2"/>
      <c r="P10" s="2"/>
    </row>
    <row r="11" spans="1:16" ht="21" customHeight="1">
      <c r="A11" s="4">
        <v>13050300</v>
      </c>
      <c r="B11" s="4"/>
      <c r="C11" s="20" t="s">
        <v>39</v>
      </c>
      <c r="D11" s="12">
        <f t="shared" si="0"/>
        <v>0</v>
      </c>
      <c r="E11" s="3"/>
      <c r="F11" s="2"/>
      <c r="G11" s="2"/>
      <c r="H11" s="2"/>
      <c r="I11" s="2">
        <v>5600</v>
      </c>
      <c r="J11" s="2"/>
      <c r="K11" s="2"/>
      <c r="L11" s="2"/>
      <c r="M11" s="2"/>
      <c r="N11" s="2">
        <v>-5600</v>
      </c>
      <c r="O11" s="2"/>
      <c r="P11" s="2"/>
    </row>
    <row r="12" spans="1:16" ht="21" customHeight="1">
      <c r="A12" s="4">
        <v>13050500</v>
      </c>
      <c r="B12" s="4"/>
      <c r="C12" s="20" t="s">
        <v>40</v>
      </c>
      <c r="D12" s="12">
        <f t="shared" si="0"/>
        <v>0</v>
      </c>
      <c r="E12" s="3"/>
      <c r="F12" s="2"/>
      <c r="G12" s="2"/>
      <c r="H12" s="2"/>
      <c r="I12" s="2">
        <v>20600</v>
      </c>
      <c r="J12" s="2"/>
      <c r="K12" s="2"/>
      <c r="L12" s="2"/>
      <c r="M12" s="2"/>
      <c r="N12" s="2">
        <v>-20600</v>
      </c>
      <c r="O12" s="2"/>
      <c r="P12" s="2"/>
    </row>
    <row r="13" spans="1:16" ht="23.25" customHeight="1">
      <c r="A13" s="35">
        <v>41035000</v>
      </c>
      <c r="B13" s="4"/>
      <c r="C13" s="22" t="s">
        <v>24</v>
      </c>
      <c r="D13" s="12">
        <f t="shared" si="0"/>
        <v>8909</v>
      </c>
      <c r="E13" s="3"/>
      <c r="F13" s="2"/>
      <c r="G13" s="2">
        <v>4739</v>
      </c>
      <c r="H13" s="2">
        <v>4170</v>
      </c>
      <c r="I13" s="2"/>
      <c r="J13" s="2"/>
      <c r="K13" s="2"/>
      <c r="L13" s="2"/>
      <c r="M13" s="2"/>
      <c r="N13" s="2"/>
      <c r="O13" s="2"/>
      <c r="P13" s="2"/>
    </row>
    <row r="14" spans="1:16" s="28" customFormat="1" ht="23.25" customHeight="1">
      <c r="A14" s="31"/>
      <c r="B14" s="31"/>
      <c r="C14" s="29" t="s">
        <v>34</v>
      </c>
      <c r="D14" s="24">
        <f t="shared" si="0"/>
        <v>8909</v>
      </c>
      <c r="E14" s="36">
        <f>SUM(E8:E13)</f>
        <v>0</v>
      </c>
      <c r="F14" s="36">
        <f aca="true" t="shared" si="1" ref="F14:P14">SUM(F8:F13)</f>
        <v>0</v>
      </c>
      <c r="G14" s="36">
        <f t="shared" si="1"/>
        <v>4739</v>
      </c>
      <c r="H14" s="36">
        <f t="shared" si="1"/>
        <v>4170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</row>
    <row r="15" spans="1:16" ht="23.25" customHeight="1">
      <c r="A15" s="31"/>
      <c r="B15" s="4"/>
      <c r="C15" s="29" t="s">
        <v>35</v>
      </c>
      <c r="D15" s="33"/>
      <c r="E15" s="3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3.25" customHeight="1">
      <c r="A16" s="31">
        <v>41035000</v>
      </c>
      <c r="B16" s="4"/>
      <c r="C16" s="22" t="s">
        <v>24</v>
      </c>
      <c r="D16" s="12">
        <f>SUM(E16:P16)</f>
        <v>50000</v>
      </c>
      <c r="E16" s="12"/>
      <c r="F16" s="12"/>
      <c r="G16" s="4"/>
      <c r="H16" s="4">
        <v>50000</v>
      </c>
      <c r="I16" s="4"/>
      <c r="J16" s="4"/>
      <c r="K16" s="4"/>
      <c r="L16" s="4"/>
      <c r="M16" s="4"/>
      <c r="N16" s="4"/>
      <c r="O16" s="4"/>
      <c r="P16" s="4"/>
    </row>
    <row r="17" spans="1:16" s="28" customFormat="1" ht="23.25" customHeight="1">
      <c r="A17" s="31"/>
      <c r="B17" s="31"/>
      <c r="C17" s="29" t="s">
        <v>41</v>
      </c>
      <c r="D17" s="24">
        <f>SUM(E17:P17)</f>
        <v>50000</v>
      </c>
      <c r="E17" s="30">
        <f>E16</f>
        <v>0</v>
      </c>
      <c r="F17" s="30">
        <f aca="true" t="shared" si="2" ref="F17:P17">F16</f>
        <v>0</v>
      </c>
      <c r="G17" s="30">
        <f t="shared" si="2"/>
        <v>0</v>
      </c>
      <c r="H17" s="30">
        <f t="shared" si="2"/>
        <v>50000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</row>
    <row r="18" spans="1:16" ht="21" customHeight="1">
      <c r="A18" s="4"/>
      <c r="B18" s="4"/>
      <c r="C18" s="18" t="s">
        <v>22</v>
      </c>
      <c r="D18" s="4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1" customHeight="1">
      <c r="A19" s="37" t="s">
        <v>48</v>
      </c>
      <c r="B19" s="4"/>
      <c r="C19" s="23" t="s">
        <v>44</v>
      </c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" customHeight="1">
      <c r="A20" s="4"/>
      <c r="B20" s="4">
        <v>2210</v>
      </c>
      <c r="C20" s="20" t="s">
        <v>29</v>
      </c>
      <c r="D20" s="12">
        <f>SUM(E20:P20)</f>
        <v>5000</v>
      </c>
      <c r="E20" s="3"/>
      <c r="F20" s="3"/>
      <c r="G20" s="3"/>
      <c r="H20" s="3"/>
      <c r="I20" s="3"/>
      <c r="J20" s="3">
        <v>1000</v>
      </c>
      <c r="K20" s="3">
        <v>1000</v>
      </c>
      <c r="L20" s="3">
        <v>1000</v>
      </c>
      <c r="M20" s="3">
        <v>1000</v>
      </c>
      <c r="N20" s="3">
        <v>1000</v>
      </c>
      <c r="O20" s="3"/>
      <c r="P20" s="3"/>
    </row>
    <row r="21" spans="1:16" s="28" customFormat="1" ht="21" customHeight="1">
      <c r="A21" s="32">
        <v>100203</v>
      </c>
      <c r="B21" s="31"/>
      <c r="C21" s="23" t="s">
        <v>45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21" customHeight="1">
      <c r="A22" s="4"/>
      <c r="B22" s="4">
        <v>2240</v>
      </c>
      <c r="C22" s="20" t="s">
        <v>26</v>
      </c>
      <c r="D22" s="12">
        <f>SUM(E22:P22)</f>
        <v>-5000</v>
      </c>
      <c r="E22" s="3"/>
      <c r="F22" s="3"/>
      <c r="G22" s="3"/>
      <c r="H22" s="3"/>
      <c r="I22" s="3"/>
      <c r="J22" s="3">
        <v>-1000</v>
      </c>
      <c r="K22" s="3">
        <v>-1000</v>
      </c>
      <c r="L22" s="3">
        <v>-1000</v>
      </c>
      <c r="M22" s="3">
        <v>-1000</v>
      </c>
      <c r="N22" s="3">
        <v>-1000</v>
      </c>
      <c r="O22" s="3"/>
      <c r="P22" s="3"/>
    </row>
    <row r="23" spans="1:16" ht="18" customHeight="1">
      <c r="A23" s="32">
        <v>250404</v>
      </c>
      <c r="B23" s="4"/>
      <c r="C23" s="23" t="s">
        <v>30</v>
      </c>
      <c r="D23" s="24">
        <f aca="true" t="shared" si="3" ref="D23:D32">SUM(E23:P23)</f>
        <v>8909</v>
      </c>
      <c r="E23" s="25">
        <f aca="true" t="shared" si="4" ref="E23:P23">SUM(E24:E27)</f>
        <v>0</v>
      </c>
      <c r="F23" s="25">
        <f t="shared" si="4"/>
        <v>0</v>
      </c>
      <c r="G23" s="25">
        <f t="shared" si="4"/>
        <v>4739</v>
      </c>
      <c r="H23" s="25">
        <f t="shared" si="4"/>
        <v>4170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</row>
    <row r="24" spans="1:16" ht="18" customHeight="1">
      <c r="A24" s="19"/>
      <c r="B24" s="4">
        <v>2111</v>
      </c>
      <c r="C24" s="20" t="s">
        <v>25</v>
      </c>
      <c r="D24" s="12">
        <f t="shared" si="3"/>
        <v>3788</v>
      </c>
      <c r="E24" s="25"/>
      <c r="F24" s="25"/>
      <c r="G24" s="25">
        <v>2203</v>
      </c>
      <c r="H24" s="25">
        <v>1585</v>
      </c>
      <c r="I24" s="25"/>
      <c r="J24" s="25"/>
      <c r="K24" s="25"/>
      <c r="L24" s="25"/>
      <c r="M24" s="25"/>
      <c r="N24" s="25"/>
      <c r="O24" s="25"/>
      <c r="P24" s="25"/>
    </row>
    <row r="25" spans="1:16" ht="18" customHeight="1">
      <c r="A25" s="19"/>
      <c r="B25" s="4">
        <v>2120</v>
      </c>
      <c r="C25" s="20" t="s">
        <v>28</v>
      </c>
      <c r="D25" s="12">
        <f t="shared" si="3"/>
        <v>1374</v>
      </c>
      <c r="E25" s="25"/>
      <c r="F25" s="25"/>
      <c r="G25" s="25">
        <v>800</v>
      </c>
      <c r="H25" s="25">
        <v>574</v>
      </c>
      <c r="I25" s="25"/>
      <c r="J25" s="25"/>
      <c r="K25" s="25"/>
      <c r="L25" s="25"/>
      <c r="M25" s="25"/>
      <c r="N25" s="25"/>
      <c r="O25" s="25"/>
      <c r="P25" s="25"/>
    </row>
    <row r="26" spans="1:16" ht="18.75" customHeight="1">
      <c r="A26" s="19"/>
      <c r="B26" s="4">
        <v>2210</v>
      </c>
      <c r="C26" s="20" t="s">
        <v>29</v>
      </c>
      <c r="D26" s="12">
        <f t="shared" si="3"/>
        <v>2011</v>
      </c>
      <c r="E26" s="25"/>
      <c r="F26" s="25"/>
      <c r="G26" s="25">
        <v>1000</v>
      </c>
      <c r="H26" s="25">
        <v>1011</v>
      </c>
      <c r="I26" s="25"/>
      <c r="J26" s="25"/>
      <c r="K26" s="25"/>
      <c r="L26" s="25"/>
      <c r="M26" s="25"/>
      <c r="N26" s="25"/>
      <c r="O26" s="25"/>
      <c r="P26" s="25"/>
    </row>
    <row r="27" spans="1:16" ht="21" customHeight="1">
      <c r="A27" s="19"/>
      <c r="B27" s="4">
        <v>2240</v>
      </c>
      <c r="C27" s="21" t="s">
        <v>26</v>
      </c>
      <c r="D27" s="12">
        <f t="shared" si="3"/>
        <v>1736</v>
      </c>
      <c r="E27" s="3"/>
      <c r="F27" s="2"/>
      <c r="G27" s="2">
        <v>736</v>
      </c>
      <c r="H27" s="2">
        <v>1000</v>
      </c>
      <c r="I27" s="2"/>
      <c r="J27" s="2"/>
      <c r="K27" s="2"/>
      <c r="L27" s="2"/>
      <c r="M27" s="2"/>
      <c r="N27" s="2"/>
      <c r="O27" s="2"/>
      <c r="P27" s="2"/>
    </row>
    <row r="28" spans="1:16" ht="21" customHeight="1">
      <c r="A28" s="19"/>
      <c r="B28" s="4"/>
      <c r="C28" s="26" t="s">
        <v>49</v>
      </c>
      <c r="D28" s="12">
        <f t="shared" si="3"/>
        <v>8909</v>
      </c>
      <c r="E28" s="34">
        <f>E20+E22+E23</f>
        <v>0</v>
      </c>
      <c r="F28" s="34">
        <f aca="true" t="shared" si="5" ref="F28:P28">F20+F22+F23</f>
        <v>0</v>
      </c>
      <c r="G28" s="34">
        <f t="shared" si="5"/>
        <v>4739</v>
      </c>
      <c r="H28" s="34">
        <f t="shared" si="5"/>
        <v>4170</v>
      </c>
      <c r="I28" s="34">
        <f t="shared" si="5"/>
        <v>0</v>
      </c>
      <c r="J28" s="34">
        <f t="shared" si="5"/>
        <v>0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N28" s="34">
        <f t="shared" si="5"/>
        <v>0</v>
      </c>
      <c r="O28" s="34">
        <f t="shared" si="5"/>
        <v>0</v>
      </c>
      <c r="P28" s="34">
        <f t="shared" si="5"/>
        <v>0</v>
      </c>
    </row>
    <row r="29" spans="1:16" ht="21" customHeight="1">
      <c r="A29" s="19"/>
      <c r="B29" s="4"/>
      <c r="C29" s="18" t="s">
        <v>46</v>
      </c>
      <c r="D29" s="12"/>
      <c r="E29" s="3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>
      <c r="A30" s="37" t="s">
        <v>32</v>
      </c>
      <c r="B30" s="4"/>
      <c r="C30" s="23" t="s">
        <v>33</v>
      </c>
      <c r="D30" s="1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" customHeight="1">
      <c r="A31" s="4"/>
      <c r="B31" s="4">
        <v>3132</v>
      </c>
      <c r="C31" s="20" t="s">
        <v>42</v>
      </c>
      <c r="D31" s="12">
        <f>SUM(E31:P31)</f>
        <v>50000</v>
      </c>
      <c r="E31" s="3"/>
      <c r="F31" s="3"/>
      <c r="G31" s="3"/>
      <c r="H31" s="3">
        <v>50000</v>
      </c>
      <c r="I31" s="3"/>
      <c r="J31" s="3"/>
      <c r="K31" s="3"/>
      <c r="L31" s="3"/>
      <c r="M31" s="3"/>
      <c r="N31" s="3"/>
      <c r="O31" s="3"/>
      <c r="P31" s="3"/>
    </row>
    <row r="32" spans="1:17" s="28" customFormat="1" ht="31.5" customHeight="1">
      <c r="A32" s="19"/>
      <c r="B32" s="19"/>
      <c r="C32" s="26" t="s">
        <v>43</v>
      </c>
      <c r="D32" s="24">
        <f t="shared" si="3"/>
        <v>50000</v>
      </c>
      <c r="E32" s="27">
        <f>E31</f>
        <v>0</v>
      </c>
      <c r="F32" s="27">
        <f>F31</f>
        <v>0</v>
      </c>
      <c r="G32" s="27">
        <f>G31</f>
        <v>0</v>
      </c>
      <c r="H32" s="27">
        <f aca="true" t="shared" si="6" ref="H32:P32">H31</f>
        <v>50000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7">
        <f t="shared" si="6"/>
        <v>0</v>
      </c>
      <c r="N32" s="27">
        <f t="shared" si="6"/>
        <v>0</v>
      </c>
      <c r="O32" s="27">
        <f t="shared" si="6"/>
        <v>0</v>
      </c>
      <c r="P32" s="27">
        <f t="shared" si="6"/>
        <v>0</v>
      </c>
      <c r="Q32" s="27" t="e">
        <f>#REF!+Q23</f>
        <v>#REF!</v>
      </c>
    </row>
    <row r="33" spans="1:16" s="14" customFormat="1" ht="50.25" customHeight="1">
      <c r="A33" s="10"/>
      <c r="B33" s="9"/>
      <c r="C33" s="9" t="s">
        <v>18</v>
      </c>
      <c r="D33" s="16"/>
      <c r="E33" s="16"/>
      <c r="F33" s="16"/>
      <c r="G33" s="16"/>
      <c r="H33" s="16" t="s">
        <v>21</v>
      </c>
      <c r="I33" s="16"/>
      <c r="J33" s="16"/>
      <c r="K33" s="16"/>
      <c r="L33" s="16"/>
      <c r="M33" s="16"/>
      <c r="N33" s="16"/>
      <c r="O33" s="16"/>
      <c r="P33" s="16"/>
    </row>
    <row r="34" spans="1:16" s="14" customFormat="1" ht="50.25" customHeight="1">
      <c r="A34" s="10"/>
      <c r="B34" s="9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4" customFormat="1" ht="50.25" customHeight="1">
      <c r="A35" s="10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50.25" customHeight="1">
      <c r="A36" s="10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14.25" customHeight="1">
      <c r="A37" s="9"/>
      <c r="B37" s="9"/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4" customFormat="1" ht="15">
      <c r="A38" s="9"/>
      <c r="B38" s="9"/>
      <c r="C38" s="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 customHeight="1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 customHeight="1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10"/>
      <c r="B58" s="9"/>
      <c r="C58" s="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10"/>
      <c r="B59" s="9"/>
      <c r="C59" s="9"/>
      <c r="D59" s="16"/>
      <c r="E59" s="13"/>
      <c r="F59" s="13"/>
      <c r="G59" s="13"/>
      <c r="H59" s="13"/>
      <c r="I59" s="13"/>
      <c r="J59" s="17"/>
      <c r="K59" s="13"/>
      <c r="L59" s="13"/>
      <c r="M59" s="13"/>
      <c r="N59" s="13"/>
      <c r="O59" s="13"/>
      <c r="P59" s="13"/>
    </row>
    <row r="60" spans="1:16" s="14" customFormat="1" ht="15" customHeight="1">
      <c r="A60" s="9"/>
      <c r="B60" s="9"/>
      <c r="C60" s="1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 customHeight="1">
      <c r="A61" s="9"/>
      <c r="B61" s="9"/>
      <c r="C61" s="1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4" customFormat="1" ht="15" customHeight="1">
      <c r="A62" s="9"/>
      <c r="B62" s="9"/>
      <c r="C62" s="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4" customFormat="1" ht="15" customHeight="1">
      <c r="A63" s="9"/>
      <c r="B63" s="9"/>
      <c r="C63" s="1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4" customFormat="1" ht="15" customHeight="1">
      <c r="A64" s="9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4" customFormat="1" ht="13.5">
      <c r="A65" s="9"/>
      <c r="B65" s="9"/>
      <c r="C65" s="10"/>
      <c r="H65" s="11"/>
      <c r="I65" s="11"/>
      <c r="J65" s="11"/>
      <c r="K65" s="11"/>
      <c r="L65" s="11"/>
      <c r="M65" s="11"/>
      <c r="N65" s="11"/>
      <c r="O65" s="11"/>
      <c r="P65" s="11"/>
    </row>
    <row r="66" ht="13.5">
      <c r="C66" s="10"/>
    </row>
    <row r="67" ht="12.75">
      <c r="C67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2013-03-26T07:42:35Z</cp:lastPrinted>
  <dcterms:created xsi:type="dcterms:W3CDTF">2004-08-05T10:09:02Z</dcterms:created>
  <dcterms:modified xsi:type="dcterms:W3CDTF">2013-04-30T06:09:46Z</dcterms:modified>
  <cp:category/>
  <cp:version/>
  <cp:contentType/>
  <cp:contentStatus/>
</cp:coreProperties>
</file>