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<sst xmlns="http://schemas.openxmlformats.org/spreadsheetml/2006/main" count="45" uniqueCount="45">
  <si>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</si>
  <si>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</si>
  <si>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</si>
  <si>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</si>
  <si>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</si>
  <si>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</si>
  <si>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</si>
  <si>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</si>
  <si>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</si>
  <si>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</si>
  <si>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</si>
  <si>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</si>
  <si>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</si>
  <si>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</si>
  <si>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</si>
  <si>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</si>
  <si>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</si>
  <si>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</si>
  <si>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</si>
  <si>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</si>
  <si>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</si>
  <si>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Додаток 1</t>
  </si>
  <si>
    <t>Т.Є.Лисиченко</t>
  </si>
  <si>
    <t>Видатки - загальний фонд</t>
  </si>
  <si>
    <t>Всього загальний фонд</t>
  </si>
  <si>
    <t xml:space="preserve">                                  Зміни та уточнення внесені до розподілу  доходів та видатків міського бюджету на 2012 рік</t>
  </si>
  <si>
    <t>Доходи- спеціальний  фонд</t>
  </si>
  <si>
    <t>Всього спеціальний  фонд</t>
  </si>
  <si>
    <t>Видатки - спеціальний фонд</t>
  </si>
  <si>
    <t>Капітальний ремонт житлового фонду місцевих органів влади</t>
  </si>
  <si>
    <t xml:space="preserve">Капітальний ремонт житлового фонду </t>
  </si>
  <si>
    <t>Єдиний податок з фізичних осіб</t>
  </si>
  <si>
    <t>Усього доходи спеціальний фонд</t>
  </si>
  <si>
    <t>Благоустрій міст,сіл, селищ</t>
  </si>
  <si>
    <t>Інші поточні трансферти населенню</t>
  </si>
  <si>
    <t>Доходи-загальний фонд</t>
  </si>
  <si>
    <t>Інші субвенції</t>
  </si>
  <si>
    <t>Єдиний податок з юридичних осіб</t>
  </si>
  <si>
    <t>Інші видатки на соціальний захист населення</t>
  </si>
  <si>
    <t>Видатки на проведення робіт, пов*язаних із будівництвом, реконструкцією, ремонтом та утриманням автомобільних доріг</t>
  </si>
  <si>
    <t>Капітальний ремонт інших об*єктів</t>
  </si>
  <si>
    <t>Дотація ЖКГ</t>
  </si>
  <si>
    <t>Субсидії та поточні трансферти підприємствам (установам, організаціям)       П КП "СКП"</t>
  </si>
  <si>
    <t>Субсидії та поточні трансферти підприємствам (установам, організаціям)        П КП "Місто"</t>
  </si>
  <si>
    <t>25.07.2012 р. № 28/2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</si>
</sst>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0" fillId="33" borderId="11" xfId="0" applyFill="1" applyBorder="1" applyAlignment="1">
      <alignment/>
    </xf>
    <xf numFmtId="0" fontId="10" fillId="33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4" sqref="N4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9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21</v>
      </c>
    </row>
    <row r="2" ht="18" customHeight="1">
      <c r="N2" t="s">
        <v>0</v>
      </c>
    </row>
    <row r="3" ht="21" customHeight="1">
      <c r="N3" t="s">
        <v>44</v>
      </c>
    </row>
    <row r="4" spans="3:16" ht="33.75" customHeight="1">
      <c r="C4" s="1" t="s">
        <v>25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41" t="s">
        <v>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32" t="s">
        <v>35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4">
        <v>41035000</v>
      </c>
      <c r="B8" s="4"/>
      <c r="C8" s="30" t="s">
        <v>36</v>
      </c>
      <c r="D8" s="14">
        <f>SUM(E8:P8)</f>
        <v>24000</v>
      </c>
      <c r="E8" s="3"/>
      <c r="F8" s="2"/>
      <c r="G8" s="2"/>
      <c r="H8" s="2"/>
      <c r="I8" s="2"/>
      <c r="J8" s="2"/>
      <c r="K8" s="2">
        <v>24000</v>
      </c>
      <c r="L8" s="2"/>
      <c r="M8" s="2"/>
      <c r="N8" s="2"/>
      <c r="O8" s="2"/>
      <c r="P8" s="2"/>
    </row>
    <row r="9" spans="1:16" ht="21" customHeight="1">
      <c r="A9" s="4"/>
      <c r="B9" s="4"/>
      <c r="C9" s="20" t="s">
        <v>26</v>
      </c>
      <c r="D9" s="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1" customHeight="1">
      <c r="A10" s="4">
        <v>18050300</v>
      </c>
      <c r="B10" s="4"/>
      <c r="C10" s="24" t="s">
        <v>37</v>
      </c>
      <c r="D10" s="14">
        <f>SUM(E10:P10)</f>
        <v>30418</v>
      </c>
      <c r="E10" s="3"/>
      <c r="F10" s="2"/>
      <c r="G10" s="2"/>
      <c r="H10" s="2"/>
      <c r="I10" s="2"/>
      <c r="J10" s="2"/>
      <c r="K10" s="2">
        <v>30418</v>
      </c>
      <c r="L10" s="2"/>
      <c r="M10" s="2"/>
      <c r="N10" s="2"/>
      <c r="O10" s="2"/>
      <c r="P10" s="2"/>
    </row>
    <row r="11" spans="1:16" ht="21" customHeight="1">
      <c r="A11" s="4">
        <v>18050400</v>
      </c>
      <c r="B11" s="4"/>
      <c r="C11" s="24" t="s">
        <v>31</v>
      </c>
      <c r="D11" s="14">
        <f>SUM(E11:P11)</f>
        <v>100000</v>
      </c>
      <c r="E11" s="3"/>
      <c r="F11" s="2"/>
      <c r="G11" s="2"/>
      <c r="H11" s="2"/>
      <c r="I11" s="2"/>
      <c r="J11" s="2"/>
      <c r="K11" s="2">
        <v>100000</v>
      </c>
      <c r="L11" s="2"/>
      <c r="M11" s="2"/>
      <c r="N11" s="2"/>
      <c r="O11" s="2"/>
      <c r="P11" s="2"/>
    </row>
    <row r="12" spans="1:16" ht="15" customHeight="1">
      <c r="A12" s="4"/>
      <c r="B12" s="4"/>
      <c r="C12" s="23" t="s">
        <v>32</v>
      </c>
      <c r="D12" s="14">
        <f>SUM(E12:P12)</f>
        <v>130418</v>
      </c>
      <c r="E12" s="21">
        <f>E10+E11</f>
        <v>0</v>
      </c>
      <c r="F12" s="21">
        <f aca="true" t="shared" si="0" ref="F12:P12">F10+F11</f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130418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</row>
    <row r="13" spans="1:16" ht="21" customHeight="1">
      <c r="A13" s="4"/>
      <c r="B13" s="4"/>
      <c r="C13" s="20" t="s">
        <v>23</v>
      </c>
      <c r="D13" s="4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9.5" customHeight="1">
      <c r="A14" s="22">
        <v>90412</v>
      </c>
      <c r="B14" s="4"/>
      <c r="C14" s="27" t="s">
        <v>38</v>
      </c>
      <c r="D14" s="33">
        <f aca="true" t="shared" si="1" ref="D14:D26">SUM(E14:P14)</f>
        <v>24000</v>
      </c>
      <c r="E14" s="35">
        <f>E15</f>
        <v>0</v>
      </c>
      <c r="F14" s="35">
        <f aca="true" t="shared" si="2" ref="F14:P14">F15</f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  <c r="J14" s="35">
        <f t="shared" si="2"/>
        <v>0</v>
      </c>
      <c r="K14" s="35">
        <f t="shared" si="2"/>
        <v>24000</v>
      </c>
      <c r="L14" s="35">
        <f t="shared" si="2"/>
        <v>0</v>
      </c>
      <c r="M14" s="35">
        <f t="shared" si="2"/>
        <v>0</v>
      </c>
      <c r="N14" s="35">
        <f t="shared" si="2"/>
        <v>0</v>
      </c>
      <c r="O14" s="35">
        <f t="shared" si="2"/>
        <v>0</v>
      </c>
      <c r="P14" s="35">
        <f t="shared" si="2"/>
        <v>0</v>
      </c>
    </row>
    <row r="15" spans="1:16" ht="18" customHeight="1">
      <c r="A15" s="22"/>
      <c r="B15" s="4">
        <v>1343</v>
      </c>
      <c r="C15" s="25" t="s">
        <v>34</v>
      </c>
      <c r="D15" s="14">
        <f t="shared" si="1"/>
        <v>24000</v>
      </c>
      <c r="E15" s="3"/>
      <c r="F15" s="3"/>
      <c r="G15" s="3"/>
      <c r="H15" s="3"/>
      <c r="I15" s="31"/>
      <c r="J15" s="3"/>
      <c r="K15" s="3">
        <v>24000</v>
      </c>
      <c r="L15" s="3"/>
      <c r="M15" s="3"/>
      <c r="N15" s="3"/>
      <c r="O15" s="3"/>
      <c r="P15" s="3"/>
    </row>
    <row r="16" spans="1:16" ht="18" customHeight="1">
      <c r="A16" s="22">
        <v>100103</v>
      </c>
      <c r="B16" s="4"/>
      <c r="C16" s="32" t="s">
        <v>41</v>
      </c>
      <c r="D16" s="33">
        <f>SUM(E16:P16)</f>
        <v>67300</v>
      </c>
      <c r="E16" s="34">
        <f>E17</f>
        <v>67300</v>
      </c>
      <c r="F16" s="34">
        <f aca="true" t="shared" si="3" ref="F16:P16">F17</f>
        <v>0</v>
      </c>
      <c r="G16" s="34">
        <f t="shared" si="3"/>
        <v>0</v>
      </c>
      <c r="H16" s="34">
        <f t="shared" si="3"/>
        <v>0</v>
      </c>
      <c r="I16" s="34">
        <f t="shared" si="3"/>
        <v>0</v>
      </c>
      <c r="J16" s="34">
        <f t="shared" si="3"/>
        <v>0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 t="shared" si="3"/>
        <v>0</v>
      </c>
      <c r="O16" s="34">
        <f t="shared" si="3"/>
        <v>0</v>
      </c>
      <c r="P16" s="34">
        <f t="shared" si="3"/>
        <v>0</v>
      </c>
    </row>
    <row r="17" spans="1:16" ht="48.75" customHeight="1">
      <c r="A17" s="22"/>
      <c r="B17" s="4">
        <v>1310</v>
      </c>
      <c r="C17" s="25" t="s">
        <v>42</v>
      </c>
      <c r="D17" s="14">
        <f>SUM(E17:P17)</f>
        <v>67300</v>
      </c>
      <c r="E17" s="3">
        <v>67300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22">
        <v>100203</v>
      </c>
      <c r="B18" s="4"/>
      <c r="C18" s="32" t="s">
        <v>33</v>
      </c>
      <c r="D18" s="33">
        <f t="shared" si="1"/>
        <v>-67300</v>
      </c>
      <c r="E18" s="34">
        <f>E19</f>
        <v>-67300</v>
      </c>
      <c r="F18" s="34">
        <f aca="true" t="shared" si="4" ref="F18:P18">F19</f>
        <v>0</v>
      </c>
      <c r="G18" s="34">
        <f t="shared" si="4"/>
        <v>0</v>
      </c>
      <c r="H18" s="34">
        <f t="shared" si="4"/>
        <v>0</v>
      </c>
      <c r="I18" s="34">
        <f t="shared" si="4"/>
        <v>0</v>
      </c>
      <c r="J18" s="34">
        <f t="shared" si="4"/>
        <v>0</v>
      </c>
      <c r="K18" s="34">
        <f t="shared" si="4"/>
        <v>0</v>
      </c>
      <c r="L18" s="34">
        <f t="shared" si="4"/>
        <v>0</v>
      </c>
      <c r="M18" s="34">
        <f t="shared" si="4"/>
        <v>0</v>
      </c>
      <c r="N18" s="34">
        <f t="shared" si="4"/>
        <v>0</v>
      </c>
      <c r="O18" s="34">
        <f t="shared" si="4"/>
        <v>0</v>
      </c>
      <c r="P18" s="34">
        <f t="shared" si="4"/>
        <v>0</v>
      </c>
    </row>
    <row r="19" spans="1:16" ht="47.25" customHeight="1">
      <c r="A19" s="22"/>
      <c r="B19" s="4">
        <v>1310</v>
      </c>
      <c r="C19" s="25" t="s">
        <v>43</v>
      </c>
      <c r="D19" s="14">
        <f t="shared" si="1"/>
        <v>-67300</v>
      </c>
      <c r="E19" s="3">
        <v>-67300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s="38" customFormat="1" ht="25.5" customHeight="1">
      <c r="A20" s="22"/>
      <c r="B20" s="22"/>
      <c r="C20" s="36" t="s">
        <v>24</v>
      </c>
      <c r="D20" s="33">
        <f>SUM(E20:P20)</f>
        <v>24000</v>
      </c>
      <c r="E20" s="37">
        <f>E14+E18+E16</f>
        <v>0</v>
      </c>
      <c r="F20" s="37">
        <f aca="true" t="shared" si="5" ref="F20:P20">F14+F18+F16</f>
        <v>0</v>
      </c>
      <c r="G20" s="37">
        <f t="shared" si="5"/>
        <v>0</v>
      </c>
      <c r="H20" s="37">
        <f t="shared" si="5"/>
        <v>0</v>
      </c>
      <c r="I20" s="37">
        <f t="shared" si="5"/>
        <v>0</v>
      </c>
      <c r="J20" s="37">
        <f t="shared" si="5"/>
        <v>0</v>
      </c>
      <c r="K20" s="37">
        <f t="shared" si="5"/>
        <v>24000</v>
      </c>
      <c r="L20" s="37">
        <f t="shared" si="5"/>
        <v>0</v>
      </c>
      <c r="M20" s="37">
        <f t="shared" si="5"/>
        <v>0</v>
      </c>
      <c r="N20" s="37">
        <f t="shared" si="5"/>
        <v>0</v>
      </c>
      <c r="O20" s="37">
        <f t="shared" si="5"/>
        <v>0</v>
      </c>
      <c r="P20" s="37">
        <f t="shared" si="5"/>
        <v>0</v>
      </c>
      <c r="Q20" s="37">
        <f>Q14+Q18</f>
        <v>0</v>
      </c>
    </row>
    <row r="21" spans="1:16" ht="18" customHeight="1">
      <c r="A21" s="22"/>
      <c r="B21" s="4"/>
      <c r="C21" s="20" t="s">
        <v>28</v>
      </c>
      <c r="D21" s="1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9"/>
    </row>
    <row r="22" spans="1:16" ht="32.25" customHeight="1">
      <c r="A22" s="22">
        <v>100102</v>
      </c>
      <c r="B22" s="4"/>
      <c r="C22" s="28" t="s">
        <v>29</v>
      </c>
      <c r="D22" s="1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9"/>
    </row>
    <row r="23" spans="1:16" ht="18" customHeight="1">
      <c r="A23" s="22"/>
      <c r="B23" s="4">
        <v>2131</v>
      </c>
      <c r="C23" s="24" t="s">
        <v>30</v>
      </c>
      <c r="D23" s="14">
        <f t="shared" si="1"/>
        <v>50000</v>
      </c>
      <c r="E23" s="3"/>
      <c r="F23" s="3"/>
      <c r="G23" s="3"/>
      <c r="H23" s="3"/>
      <c r="I23" s="3"/>
      <c r="J23" s="3"/>
      <c r="K23" s="3">
        <v>50000</v>
      </c>
      <c r="L23" s="3"/>
      <c r="M23" s="3"/>
      <c r="N23" s="3"/>
      <c r="O23" s="3"/>
      <c r="P23" s="29"/>
    </row>
    <row r="24" spans="1:16" ht="18" customHeight="1">
      <c r="A24" s="22">
        <v>170703</v>
      </c>
      <c r="B24" s="4"/>
      <c r="C24" s="32" t="s">
        <v>39</v>
      </c>
      <c r="D24" s="1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9"/>
    </row>
    <row r="25" spans="1:16" ht="27" customHeight="1">
      <c r="A25" s="22"/>
      <c r="B25" s="4">
        <v>2133</v>
      </c>
      <c r="C25" s="25" t="s">
        <v>40</v>
      </c>
      <c r="D25" s="14">
        <f t="shared" si="1"/>
        <v>80418</v>
      </c>
      <c r="E25" s="3"/>
      <c r="F25" s="3"/>
      <c r="G25" s="3"/>
      <c r="H25" s="3"/>
      <c r="I25" s="3"/>
      <c r="J25" s="3"/>
      <c r="K25" s="3">
        <v>80418</v>
      </c>
      <c r="L25" s="3"/>
      <c r="M25" s="3"/>
      <c r="N25" s="3"/>
      <c r="O25" s="3"/>
      <c r="P25" s="29"/>
    </row>
    <row r="26" spans="1:16" ht="25.5" customHeight="1">
      <c r="A26" s="9"/>
      <c r="B26" s="10"/>
      <c r="C26" s="26" t="s">
        <v>27</v>
      </c>
      <c r="D26" s="14">
        <f t="shared" si="1"/>
        <v>130418</v>
      </c>
      <c r="E26" s="21">
        <f>E23+E25</f>
        <v>0</v>
      </c>
      <c r="F26" s="21">
        <f aca="true" t="shared" si="6" ref="F26:P26">F23+F25</f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130418</v>
      </c>
      <c r="L26" s="21">
        <f t="shared" si="6"/>
        <v>0</v>
      </c>
      <c r="M26" s="21">
        <f t="shared" si="6"/>
        <v>0</v>
      </c>
      <c r="N26" s="21">
        <f t="shared" si="6"/>
        <v>0</v>
      </c>
      <c r="O26" s="21">
        <f t="shared" si="6"/>
        <v>0</v>
      </c>
      <c r="P26" s="21">
        <f t="shared" si="6"/>
        <v>0</v>
      </c>
    </row>
    <row r="27" spans="1:16" s="16" customFormat="1" ht="50.25" customHeight="1">
      <c r="A27" s="12"/>
      <c r="B27" s="11"/>
      <c r="C27" s="11" t="s">
        <v>18</v>
      </c>
      <c r="D27" s="18"/>
      <c r="E27" s="18"/>
      <c r="F27" s="18"/>
      <c r="G27" s="18"/>
      <c r="H27" s="18" t="s">
        <v>22</v>
      </c>
      <c r="I27" s="18"/>
      <c r="J27" s="18"/>
      <c r="K27" s="18"/>
      <c r="L27" s="18"/>
      <c r="M27" s="18"/>
      <c r="N27" s="18"/>
      <c r="O27" s="18"/>
      <c r="P27" s="18"/>
    </row>
    <row r="28" spans="1:16" s="16" customFormat="1" ht="50.25" customHeight="1">
      <c r="A28" s="12"/>
      <c r="B28" s="11"/>
      <c r="C28" s="1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6" customFormat="1" ht="50.25" customHeight="1">
      <c r="A29" s="12"/>
      <c r="B29" s="11"/>
      <c r="C29" s="1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6" customFormat="1" ht="50.25" customHeight="1">
      <c r="A30" s="12"/>
      <c r="B30" s="11"/>
      <c r="C30" s="1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6" customFormat="1" ht="14.25" customHeight="1">
      <c r="A31" s="11"/>
      <c r="B31" s="11"/>
      <c r="C31" s="1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6" customFormat="1" ht="15">
      <c r="A32" s="11"/>
      <c r="B32" s="11"/>
      <c r="C32" s="11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6" customFormat="1" ht="15.75">
      <c r="A33" s="11"/>
      <c r="B33" s="11"/>
      <c r="C33" s="1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s="16" customFormat="1" ht="15">
      <c r="A34" s="11"/>
      <c r="B34" s="11"/>
      <c r="C34" s="11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16" customFormat="1" ht="15">
      <c r="A35" s="11"/>
      <c r="B35" s="11"/>
      <c r="C35" s="11"/>
      <c r="D35" s="18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s="16" customFormat="1" ht="15">
      <c r="A36" s="11"/>
      <c r="B36" s="11"/>
      <c r="C36" s="11"/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s="16" customFormat="1" ht="15">
      <c r="A37" s="11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6" customFormat="1" ht="15">
      <c r="A38" s="11"/>
      <c r="B38" s="11"/>
      <c r="C38" s="1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6" customFormat="1" ht="15">
      <c r="A39" s="11"/>
      <c r="B39" s="11"/>
      <c r="C39" s="11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s="16" customFormat="1" ht="15">
      <c r="A40" s="11"/>
      <c r="B40" s="11"/>
      <c r="C40" s="11"/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s="16" customFormat="1" ht="15">
      <c r="A41" s="11"/>
      <c r="B41" s="11"/>
      <c r="C41" s="11"/>
      <c r="D41" s="1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s="16" customFormat="1" ht="15">
      <c r="A42" s="11"/>
      <c r="B42" s="11"/>
      <c r="C42" s="11"/>
      <c r="D42" s="1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s="16" customFormat="1" ht="15">
      <c r="A43" s="11"/>
      <c r="B43" s="11"/>
      <c r="C43" s="1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16" customFormat="1" ht="15">
      <c r="A44" s="11"/>
      <c r="B44" s="11"/>
      <c r="C44" s="1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16" customFormat="1" ht="15">
      <c r="A45" s="11"/>
      <c r="B45" s="11"/>
      <c r="C45" s="1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s="16" customFormat="1" ht="15">
      <c r="A46" s="11"/>
      <c r="B46" s="11"/>
      <c r="C46" s="1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s="16" customFormat="1" ht="15">
      <c r="A47" s="11"/>
      <c r="B47" s="11"/>
      <c r="C47" s="1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16" customFormat="1" ht="15">
      <c r="A48" s="11"/>
      <c r="B48" s="11"/>
      <c r="C48" s="1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s="16" customFormat="1" ht="15">
      <c r="A49" s="11"/>
      <c r="B49" s="11"/>
      <c r="C49" s="1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s="16" customFormat="1" ht="15" customHeight="1">
      <c r="A50" s="11"/>
      <c r="B50" s="11"/>
      <c r="C50" s="11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s="16" customFormat="1" ht="15" customHeight="1">
      <c r="A51" s="11"/>
      <c r="B51" s="11"/>
      <c r="C51" s="1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s="16" customFormat="1" ht="15" customHeight="1">
      <c r="A52" s="12"/>
      <c r="B52" s="11"/>
      <c r="C52" s="11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6" customFormat="1" ht="15" customHeight="1">
      <c r="A53" s="12"/>
      <c r="B53" s="11"/>
      <c r="C53" s="11"/>
      <c r="D53" s="18"/>
      <c r="E53" s="15"/>
      <c r="F53" s="15"/>
      <c r="G53" s="15"/>
      <c r="H53" s="15"/>
      <c r="I53" s="15"/>
      <c r="J53" s="19"/>
      <c r="K53" s="15"/>
      <c r="L53" s="15"/>
      <c r="M53" s="15"/>
      <c r="N53" s="15"/>
      <c r="O53" s="15"/>
      <c r="P53" s="15"/>
    </row>
    <row r="54" spans="1:16" s="16" customFormat="1" ht="15" customHeight="1">
      <c r="A54" s="11"/>
      <c r="B54" s="11"/>
      <c r="C54" s="1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s="16" customFormat="1" ht="15" customHeight="1">
      <c r="A55" s="11"/>
      <c r="B55" s="11"/>
      <c r="C55" s="12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6" customFormat="1" ht="15" customHeight="1">
      <c r="A56" s="11"/>
      <c r="B56" s="11"/>
      <c r="C56" s="1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6" customFormat="1" ht="15" customHeight="1">
      <c r="A57" s="11"/>
      <c r="B57" s="11"/>
      <c r="C57" s="12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6" customFormat="1" ht="15" customHeight="1">
      <c r="A58" s="11"/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6" customFormat="1" ht="15">
      <c r="A59" s="11"/>
      <c r="B59" s="11"/>
      <c r="C59" s="12"/>
      <c r="H59" s="13"/>
      <c r="I59" s="13"/>
      <c r="J59" s="13"/>
      <c r="K59" s="13"/>
      <c r="L59" s="13"/>
      <c r="M59" s="13"/>
      <c r="N59" s="13"/>
      <c r="O59" s="13"/>
      <c r="P59" s="13"/>
    </row>
    <row r="60" ht="15">
      <c r="C60" s="12"/>
    </row>
    <row r="61" ht="12.75">
      <c r="C61" s="16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2012-07-24T08:45:13Z</cp:lastPrinted>
  <dcterms:created xsi:type="dcterms:W3CDTF">2004-08-05T10:09:02Z</dcterms:created>
  <dcterms:modified xsi:type="dcterms:W3CDTF">2012-07-24T08:48:30Z</dcterms:modified>
  <cp:category/>
  <cp:version/>
  <cp:contentType/>
  <cp:contentStatus/>
</cp:coreProperties>
</file>