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<sst xmlns="http://schemas.openxmlformats.org/spreadsheetml/2006/main" count="44" uniqueCount="37">
  <si>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Загальний фонд</t>
  </si>
  <si>
    <t>Спеціальний фонд</t>
  </si>
  <si>
    <t>208320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</si>
  <si>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</si>
  <si>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</si>
  <si>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</si>
  <si>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</si>
  <si>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</si>
  <si>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</si>
  <si>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</si>
  <si>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</si>
  <si>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</si>
  <si>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</si>
  <si>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</si>
  <si>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</si>
  <si>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</si>
  <si>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</si>
  <si>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</si>
  <si>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</si>
  <si>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</si>
  <si>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</si>
  <si>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</si>
  <si>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</si>
  <si>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</si>
  <si>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</si>
  <si>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</si>
  <si>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</si>
  <si>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</si>
  <si>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</si>
  <si>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</si>
  <si>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</si>
  <si>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міської ради</t>
  </si>
  <si>
    <t>Міський голова</t>
  </si>
  <si>
    <t>Ю.І.Онищенко</t>
  </si>
  <si>
    <t xml:space="preserve">Джерела фінансування міського бюджету на 2016 рік </t>
  </si>
  <si>
    <t>Додаток2</t>
  </si>
  <si>
    <t>24 листопада 2016 року № 81/1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</si>
</sst>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90" zoomScaleSheetLayoutView="10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C27" sqref="C27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10.87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35</v>
      </c>
      <c r="F1" s="18"/>
    </row>
    <row r="2" spans="1:6" ht="12.75" customHeight="1">
      <c r="A2" s="1"/>
      <c r="C2" s="9"/>
      <c r="D2" s="9"/>
      <c r="E2" s="11" t="s">
        <v>27</v>
      </c>
      <c r="F2" s="11"/>
    </row>
    <row r="3" spans="1:6" ht="15">
      <c r="A3" s="1"/>
      <c r="C3" s="5"/>
      <c r="D3" s="6"/>
      <c r="E3" s="19" t="s">
        <v>31</v>
      </c>
      <c r="F3" s="19"/>
    </row>
    <row r="4" spans="1:8" ht="15" customHeight="1">
      <c r="A4" s="1"/>
      <c r="C4" s="5"/>
      <c r="D4" s="36"/>
      <c r="E4" s="60" t="s">
        <v>36</v>
      </c>
      <c r="F4" s="60"/>
      <c r="G4" s="60"/>
      <c r="H4" s="10"/>
    </row>
    <row r="5" spans="1:3" ht="12.75">
      <c r="A5" s="1"/>
      <c r="B5" s="62"/>
      <c r="C5" s="62"/>
    </row>
    <row r="6" spans="1:6" ht="18">
      <c r="A6" s="63" t="s">
        <v>34</v>
      </c>
      <c r="B6" s="63"/>
      <c r="C6" s="63"/>
      <c r="D6" s="63"/>
      <c r="E6" s="63"/>
      <c r="F6" s="63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29</v>
      </c>
    </row>
    <row r="9" spans="1:6" s="33" customFormat="1" ht="20.25" customHeight="1">
      <c r="A9" s="64" t="s">
        <v>8</v>
      </c>
      <c r="B9" s="66" t="s">
        <v>9</v>
      </c>
      <c r="C9" s="68" t="s">
        <v>0</v>
      </c>
      <c r="D9" s="61" t="s">
        <v>1</v>
      </c>
      <c r="E9" s="61"/>
      <c r="F9" s="70" t="s">
        <v>28</v>
      </c>
    </row>
    <row r="10" spans="1:6" s="33" customFormat="1" ht="39.75" customHeight="1">
      <c r="A10" s="65"/>
      <c r="B10" s="67"/>
      <c r="C10" s="69"/>
      <c r="D10" s="37" t="s">
        <v>28</v>
      </c>
      <c r="E10" s="37" t="s">
        <v>10</v>
      </c>
      <c r="F10" s="71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30</v>
      </c>
      <c r="B12" s="28" t="s">
        <v>11</v>
      </c>
      <c r="C12" s="24">
        <f>+C13+C16</f>
        <v>-405.181</v>
      </c>
      <c r="D12" s="24">
        <f>+D13+D16</f>
        <v>405.181</v>
      </c>
      <c r="E12" s="23">
        <f>+E13+E16</f>
        <v>405.181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12</v>
      </c>
      <c r="B13" s="29" t="s">
        <v>13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16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17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18</v>
      </c>
      <c r="C16" s="15">
        <f>+C17-C18+C19+C20-C21</f>
        <v>-405.181</v>
      </c>
      <c r="D16" s="15">
        <f>+D17-D18+D19+D20-D21</f>
        <v>405.181</v>
      </c>
      <c r="E16" s="14">
        <f>+E17-E18+E19+E20-E21</f>
        <v>405.181</v>
      </c>
      <c r="F16" s="40">
        <v>0</v>
      </c>
    </row>
    <row r="17" spans="1:6" ht="12.75" hidden="1" outlineLevel="1">
      <c r="A17" s="47">
        <v>208100</v>
      </c>
      <c r="B17" s="44" t="s">
        <v>19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20</v>
      </c>
      <c r="C18" s="25"/>
      <c r="D18" s="25"/>
      <c r="E18" s="14"/>
      <c r="F18" s="39">
        <f t="shared" si="0"/>
        <v>0</v>
      </c>
    </row>
    <row r="19" spans="1:6" ht="25.5" hidden="1" outlineLevel="1">
      <c r="A19" s="47" t="s">
        <v>2</v>
      </c>
      <c r="B19" s="44" t="s">
        <v>16</v>
      </c>
      <c r="C19" s="22"/>
      <c r="D19" s="43"/>
      <c r="E19" s="48"/>
      <c r="F19" s="41">
        <f t="shared" si="0"/>
        <v>0</v>
      </c>
    </row>
    <row r="20" spans="1:6" ht="38.25" collapsed="1">
      <c r="A20" s="57" t="s">
        <v>5</v>
      </c>
      <c r="B20" s="44" t="s">
        <v>6</v>
      </c>
      <c r="C20" s="54">
        <v>-405.181</v>
      </c>
      <c r="D20" s="54">
        <v>405.181</v>
      </c>
      <c r="E20" s="55">
        <v>405.181</v>
      </c>
      <c r="F20" s="40">
        <v>0</v>
      </c>
    </row>
    <row r="21" spans="1:6" ht="38.25" hidden="1">
      <c r="A21" s="57" t="s">
        <v>5</v>
      </c>
      <c r="B21" s="44" t="s">
        <v>6</v>
      </c>
      <c r="C21" s="54"/>
      <c r="D21" s="54"/>
      <c r="E21" s="55">
        <f>+D21</f>
        <v>0</v>
      </c>
      <c r="F21" s="39">
        <f t="shared" si="0"/>
        <v>0</v>
      </c>
    </row>
    <row r="22" spans="1:6" ht="12.75">
      <c r="A22" s="31"/>
      <c r="B22" s="30" t="s">
        <v>24</v>
      </c>
      <c r="C22" s="22">
        <f>+C12</f>
        <v>-405.181</v>
      </c>
      <c r="D22" s="22">
        <f>+D12</f>
        <v>405.181</v>
      </c>
      <c r="E22" s="21">
        <f>+E12</f>
        <v>405.181</v>
      </c>
      <c r="F22" s="41">
        <f t="shared" si="0"/>
        <v>0</v>
      </c>
    </row>
    <row r="23" spans="1:11" ht="32.25" customHeight="1">
      <c r="A23" s="34" t="s">
        <v>25</v>
      </c>
      <c r="B23" s="30" t="s">
        <v>21</v>
      </c>
      <c r="C23" s="22">
        <v>-405.181</v>
      </c>
      <c r="D23" s="22">
        <f>+D13</f>
        <v>0</v>
      </c>
      <c r="E23" s="21">
        <f>+E13</f>
        <v>0</v>
      </c>
      <c r="F23" s="41">
        <f>+F24-F25+F26+F28-F29</f>
        <v>0</v>
      </c>
      <c r="G23" s="20"/>
      <c r="I23" s="20"/>
      <c r="J23" s="20"/>
      <c r="K23" s="20"/>
    </row>
    <row r="24" spans="1:6" ht="12.75" hidden="1" outlineLevel="1">
      <c r="A24" s="47" t="s">
        <v>22</v>
      </c>
      <c r="B24" s="44" t="s">
        <v>14</v>
      </c>
      <c r="C24" s="54">
        <f aca="true" t="shared" si="1" ref="C24:E25">+C17</f>
        <v>0</v>
      </c>
      <c r="D24" s="54">
        <f t="shared" si="1"/>
        <v>0</v>
      </c>
      <c r="E24" s="55">
        <f t="shared" si="1"/>
        <v>0</v>
      </c>
      <c r="F24" s="41">
        <f t="shared" si="0"/>
        <v>0</v>
      </c>
    </row>
    <row r="25" spans="1:6" ht="12.75" hidden="1" outlineLevel="1">
      <c r="A25" s="47" t="s">
        <v>23</v>
      </c>
      <c r="B25" s="44" t="s">
        <v>15</v>
      </c>
      <c r="C25" s="54">
        <f t="shared" si="1"/>
        <v>0</v>
      </c>
      <c r="D25" s="54">
        <f t="shared" si="1"/>
        <v>0</v>
      </c>
      <c r="E25" s="55">
        <f t="shared" si="1"/>
        <v>0</v>
      </c>
      <c r="F25" s="39">
        <f t="shared" si="0"/>
        <v>0</v>
      </c>
    </row>
    <row r="26" spans="1:6" ht="25.5" hidden="1" outlineLevel="1">
      <c r="A26" s="47" t="s">
        <v>3</v>
      </c>
      <c r="B26" s="42" t="s">
        <v>16</v>
      </c>
      <c r="C26" s="54">
        <f>+C14+C19</f>
        <v>0</v>
      </c>
      <c r="D26" s="56">
        <f>+D14+D19</f>
        <v>0</v>
      </c>
      <c r="E26" s="53">
        <f>+E14+E19</f>
        <v>0</v>
      </c>
      <c r="F26" s="41">
        <f t="shared" si="0"/>
        <v>0</v>
      </c>
    </row>
    <row r="27" spans="1:6" ht="12.75" collapsed="1">
      <c r="A27" s="47"/>
      <c r="B27" s="42"/>
      <c r="C27" s="54"/>
      <c r="D27" s="56"/>
      <c r="E27" s="53"/>
      <c r="F27" s="41"/>
    </row>
    <row r="28" spans="1:6" ht="25.5" hidden="1">
      <c r="A28" s="47" t="s">
        <v>4</v>
      </c>
      <c r="B28" s="42" t="s">
        <v>17</v>
      </c>
      <c r="C28" s="54"/>
      <c r="D28" s="56"/>
      <c r="E28" s="53"/>
      <c r="F28" s="40">
        <f>+C28-D28</f>
        <v>0</v>
      </c>
    </row>
    <row r="29" spans="1:6" ht="38.25">
      <c r="A29" s="47" t="s">
        <v>7</v>
      </c>
      <c r="B29" s="44" t="s">
        <v>6</v>
      </c>
      <c r="C29" s="54">
        <v>-405.181</v>
      </c>
      <c r="D29" s="54">
        <v>405.181</v>
      </c>
      <c r="E29" s="55">
        <v>405.181</v>
      </c>
      <c r="F29" s="39">
        <f t="shared" si="0"/>
        <v>0</v>
      </c>
    </row>
    <row r="30" spans="1:6" ht="25.5">
      <c r="A30" s="32"/>
      <c r="B30" s="49" t="s">
        <v>26</v>
      </c>
      <c r="C30" s="50">
        <v>-405.181</v>
      </c>
      <c r="D30" s="22">
        <f>+D20</f>
        <v>405.181</v>
      </c>
      <c r="E30" s="21">
        <f>+E20</f>
        <v>405.181</v>
      </c>
      <c r="F30" s="51">
        <f t="shared" si="0"/>
        <v>0</v>
      </c>
    </row>
    <row r="31" spans="1:6" ht="12.75" hidden="1" outlineLevel="1">
      <c r="A31" s="26"/>
      <c r="B31" s="27"/>
      <c r="C31" s="52">
        <f>+C30-C12</f>
        <v>0</v>
      </c>
      <c r="D31" s="52">
        <f>+D30-D12</f>
        <v>0</v>
      </c>
      <c r="E31" s="52">
        <f>+E30-E12</f>
        <v>0</v>
      </c>
      <c r="F31" s="52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8">
      <c r="A36" s="58" t="s">
        <v>32</v>
      </c>
      <c r="D36" s="59" t="s">
        <v>33</v>
      </c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Главный бухгалтер</cp:lastModifiedBy>
  <cp:lastPrinted>2016-10-11T06:24:26Z</cp:lastPrinted>
  <dcterms:created xsi:type="dcterms:W3CDTF">2005-12-20T08:09:25Z</dcterms:created>
  <dcterms:modified xsi:type="dcterms:W3CDTF">2016-11-21T13:38:00Z</dcterms:modified>
  <cp:category/>
  <cp:version/>
  <cp:contentType/>
  <cp:contentStatus/>
</cp:coreProperties>
</file>