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одаток 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<sst xmlns="http://schemas.openxmlformats.org/spreadsheetml/2006/main" count="42" uniqueCount="41">
  <si>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до рішення міської ради</t>
  </si>
  <si>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</si>
  <si>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</si>
  <si>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</si>
  <si>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</si>
  <si>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</si>
  <si>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</si>
  <si>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</si>
  <si>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</si>
  <si>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</si>
  <si>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</si>
  <si>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</si>
  <si>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</si>
  <si>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</si>
  <si>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</si>
  <si>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</si>
  <si>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</si>
  <si>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</si>
  <si>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Секретар ради</t>
  </si>
  <si>
    <t>грн</t>
  </si>
  <si>
    <t xml:space="preserve">  </t>
  </si>
  <si>
    <t>Додаток 1</t>
  </si>
  <si>
    <t>Т.Є.Лисиченко</t>
  </si>
  <si>
    <t>Інша субвенція</t>
  </si>
  <si>
    <t>Видатки - загальний фонд</t>
  </si>
  <si>
    <t>Нарахування на заробітну плату</t>
  </si>
  <si>
    <t>Всього загальний фонд</t>
  </si>
  <si>
    <t>Позашкільні заклади освіти (МПЗОВ "Салют")</t>
  </si>
  <si>
    <t>Усього доходи</t>
  </si>
  <si>
    <t xml:space="preserve">                                  Зміни та уточнення внесені до розподілу  доходів та видатків міського бюджету на 2012 рік</t>
  </si>
  <si>
    <t>Інші видатки на соціальний захист населення</t>
  </si>
  <si>
    <t>Інші поточні трансферти населенню</t>
  </si>
  <si>
    <t xml:space="preserve">27.04.2012 р. №  </t>
  </si>
  <si>
    <t>Доходи- спеціальний  фонд</t>
  </si>
  <si>
    <t>Капітальні вкладення</t>
  </si>
  <si>
    <t>Реконструкція житлового фонду</t>
  </si>
  <si>
    <t>Оплата  послуг (крім комунальних)</t>
  </si>
  <si>
    <t>Всього спеціальний  фонд</t>
  </si>
  <si>
    <t>Доходи- загальний  фонд</t>
  </si>
  <si>
    <t>Видатки - спеціальний фонд</t>
  </si>
  <si>
    <t>Реконструція інших об*єктів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</si>
</sst>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15" xfId="0" applyFont="1" applyBorder="1" applyAlignment="1">
      <alignment/>
    </xf>
    <xf numFmtId="1" fontId="8" fillId="0" borderId="12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11" fillId="0" borderId="15" xfId="0" applyFont="1" applyBorder="1" applyAlignment="1">
      <alignment horizontal="justify" vertical="justify"/>
    </xf>
    <xf numFmtId="0" fontId="7" fillId="0" borderId="15" xfId="0" applyFont="1" applyBorder="1" applyAlignment="1">
      <alignment vertical="justify"/>
    </xf>
    <xf numFmtId="1" fontId="0" fillId="0" borderId="11" xfId="0" applyNumberForma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1" fillId="0" borderId="15" xfId="0" applyFont="1" applyBorder="1" applyAlignment="1">
      <alignment vertical="justify"/>
    </xf>
    <xf numFmtId="0" fontId="5" fillId="0" borderId="12" xfId="0" applyFont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3"/>
  <sheetViews>
    <sheetView tabSelected="1" view="pageBreakPreview" zoomScale="75" zoomScaleNormal="75" zoomScaleSheetLayoutView="75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C24" sqref="C24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49.125" style="0" customWidth="1"/>
    <col min="4" max="4" width="11.25390625" style="0" customWidth="1"/>
    <col min="5" max="5" width="11.125" style="0" customWidth="1"/>
    <col min="6" max="7" width="9.25390625" style="0" customWidth="1"/>
    <col min="8" max="8" width="9.625" style="0" customWidth="1"/>
    <col min="9" max="9" width="9.25390625" style="0" customWidth="1"/>
    <col min="10" max="10" width="8.875" style="0" customWidth="1"/>
    <col min="12" max="12" width="8.875" style="0" customWidth="1"/>
    <col min="13" max="13" width="9.25390625" style="0" bestFit="1" customWidth="1"/>
    <col min="14" max="14" width="9.00390625" style="0" customWidth="1"/>
    <col min="15" max="15" width="9.75390625" style="0" customWidth="1"/>
    <col min="16" max="16" width="9.125" style="0" customWidth="1"/>
    <col min="17" max="17" width="9.125" style="0" hidden="1" customWidth="1"/>
  </cols>
  <sheetData>
    <row r="1" spans="8:14" ht="21" customHeight="1">
      <c r="H1" t="s">
        <v>20</v>
      </c>
      <c r="N1" t="s">
        <v>21</v>
      </c>
    </row>
    <row r="2" ht="18" customHeight="1">
      <c r="N2" t="s">
        <v>0</v>
      </c>
    </row>
    <row r="3" ht="21" customHeight="1">
      <c r="N3" t="s">
        <v>32</v>
      </c>
    </row>
    <row r="4" spans="3:16" ht="28.5" customHeight="1">
      <c r="C4" s="1" t="s">
        <v>29</v>
      </c>
      <c r="D4" s="1"/>
      <c r="E4" s="1"/>
      <c r="F4" s="1"/>
      <c r="G4" s="1"/>
      <c r="H4" s="1"/>
      <c r="P4" t="s">
        <v>19</v>
      </c>
    </row>
    <row r="5" spans="1:16" ht="15" customHeight="1">
      <c r="A5" s="5" t="s">
        <v>17</v>
      </c>
      <c r="B5" s="5" t="s">
        <v>1</v>
      </c>
      <c r="C5" s="6" t="s">
        <v>2</v>
      </c>
      <c r="D5" s="8"/>
      <c r="E5" s="38" t="s">
        <v>3</v>
      </c>
      <c r="F5" s="38"/>
      <c r="G5" s="38"/>
      <c r="H5" s="38"/>
      <c r="I5" s="38"/>
      <c r="J5" s="38"/>
      <c r="K5" s="38"/>
      <c r="L5" s="38"/>
      <c r="M5" s="38"/>
      <c r="N5" s="38"/>
      <c r="O5" s="38"/>
      <c r="P5" s="39"/>
    </row>
    <row r="6" spans="1:16" ht="21" customHeight="1">
      <c r="A6" s="4"/>
      <c r="B6" s="4"/>
      <c r="C6" s="7"/>
      <c r="D6" s="4" t="s">
        <v>16</v>
      </c>
      <c r="E6" s="3" t="s">
        <v>4</v>
      </c>
      <c r="F6" s="2" t="s">
        <v>5</v>
      </c>
      <c r="G6" s="2" t="s">
        <v>15</v>
      </c>
      <c r="H6" s="2" t="s">
        <v>6</v>
      </c>
      <c r="I6" s="2" t="s">
        <v>7</v>
      </c>
      <c r="J6" s="2" t="s">
        <v>8</v>
      </c>
      <c r="K6" s="2" t="s">
        <v>13</v>
      </c>
      <c r="L6" s="2" t="s">
        <v>9</v>
      </c>
      <c r="M6" s="2" t="s">
        <v>10</v>
      </c>
      <c r="N6" s="2" t="s">
        <v>11</v>
      </c>
      <c r="O6" s="2" t="s">
        <v>12</v>
      </c>
      <c r="P6" s="2" t="s">
        <v>14</v>
      </c>
    </row>
    <row r="7" spans="1:16" ht="21" customHeight="1">
      <c r="A7" s="4"/>
      <c r="B7" s="4"/>
      <c r="C7" s="23" t="s">
        <v>38</v>
      </c>
      <c r="D7" s="4"/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21" customHeight="1">
      <c r="A8" s="4">
        <v>41035000</v>
      </c>
      <c r="B8" s="4"/>
      <c r="C8" s="26" t="s">
        <v>23</v>
      </c>
      <c r="D8" s="15">
        <f>SUM(E8:P8)</f>
        <v>80000</v>
      </c>
      <c r="E8" s="3"/>
      <c r="F8" s="2"/>
      <c r="G8" s="2"/>
      <c r="H8" s="2"/>
      <c r="I8" s="2">
        <v>80000</v>
      </c>
      <c r="J8" s="2"/>
      <c r="K8" s="2"/>
      <c r="L8" s="2"/>
      <c r="M8" s="2"/>
      <c r="N8" s="2"/>
      <c r="O8" s="2"/>
      <c r="P8" s="2"/>
    </row>
    <row r="9" spans="1:16" ht="12.75" customHeight="1" hidden="1">
      <c r="A9" s="4"/>
      <c r="B9" s="4"/>
      <c r="C9" s="30"/>
      <c r="D9" s="15">
        <f>SUM(E9:P9)</f>
        <v>0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21" customHeight="1">
      <c r="A10" s="4"/>
      <c r="B10" s="4"/>
      <c r="C10" s="23" t="s">
        <v>33</v>
      </c>
      <c r="D10" s="4"/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21" customHeight="1">
      <c r="A11" s="4">
        <v>41035000</v>
      </c>
      <c r="B11" s="4"/>
      <c r="C11" s="26" t="s">
        <v>23</v>
      </c>
      <c r="D11" s="15">
        <f>SUM(E11:P11)</f>
        <v>30000</v>
      </c>
      <c r="E11" s="3"/>
      <c r="F11" s="2"/>
      <c r="G11" s="2"/>
      <c r="H11" s="2"/>
      <c r="I11" s="2">
        <v>30000</v>
      </c>
      <c r="J11" s="2"/>
      <c r="K11" s="2"/>
      <c r="L11" s="2"/>
      <c r="M11" s="2"/>
      <c r="N11" s="2"/>
      <c r="O11" s="2"/>
      <c r="P11" s="2"/>
    </row>
    <row r="12" spans="1:16" ht="15" customHeight="1">
      <c r="A12" s="4"/>
      <c r="B12" s="4"/>
      <c r="C12" s="26" t="s">
        <v>28</v>
      </c>
      <c r="D12" s="24">
        <f>D8+D11</f>
        <v>110000</v>
      </c>
      <c r="E12" s="24">
        <f aca="true" t="shared" si="0" ref="E12:P12">E8+E11</f>
        <v>0</v>
      </c>
      <c r="F12" s="24">
        <f t="shared" si="0"/>
        <v>0</v>
      </c>
      <c r="G12" s="24">
        <f t="shared" si="0"/>
        <v>0</v>
      </c>
      <c r="H12" s="24">
        <f t="shared" si="0"/>
        <v>0</v>
      </c>
      <c r="I12" s="24">
        <f t="shared" si="0"/>
        <v>110000</v>
      </c>
      <c r="J12" s="24">
        <f t="shared" si="0"/>
        <v>0</v>
      </c>
      <c r="K12" s="24">
        <f t="shared" si="0"/>
        <v>0</v>
      </c>
      <c r="L12" s="24">
        <f t="shared" si="0"/>
        <v>0</v>
      </c>
      <c r="M12" s="24">
        <f t="shared" si="0"/>
        <v>0</v>
      </c>
      <c r="N12" s="24">
        <f t="shared" si="0"/>
        <v>0</v>
      </c>
      <c r="O12" s="24">
        <f t="shared" si="0"/>
        <v>0</v>
      </c>
      <c r="P12" s="24">
        <f t="shared" si="0"/>
        <v>0</v>
      </c>
    </row>
    <row r="13" spans="1:16" ht="21" customHeight="1">
      <c r="A13" s="4"/>
      <c r="B13" s="4"/>
      <c r="C13" s="23" t="s">
        <v>24</v>
      </c>
      <c r="D13" s="4"/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8" customHeight="1">
      <c r="A14" s="25">
        <v>70401</v>
      </c>
      <c r="B14" s="4"/>
      <c r="C14" s="31" t="s">
        <v>27</v>
      </c>
      <c r="D14" s="15">
        <f aca="true" t="shared" si="1" ref="D14:D24">SUM(E14:P14)</f>
        <v>80000</v>
      </c>
      <c r="E14" s="32">
        <f>E15+E16</f>
        <v>0</v>
      </c>
      <c r="F14" s="32">
        <f aca="true" t="shared" si="2" ref="F14:P14">F15+F16</f>
        <v>0</v>
      </c>
      <c r="G14" s="32">
        <f t="shared" si="2"/>
        <v>0</v>
      </c>
      <c r="H14" s="32">
        <f t="shared" si="2"/>
        <v>0</v>
      </c>
      <c r="I14" s="32">
        <f t="shared" si="2"/>
        <v>80000</v>
      </c>
      <c r="J14" s="32">
        <f t="shared" si="2"/>
        <v>0</v>
      </c>
      <c r="K14" s="32">
        <f t="shared" si="2"/>
        <v>0</v>
      </c>
      <c r="L14" s="32">
        <f t="shared" si="2"/>
        <v>0</v>
      </c>
      <c r="M14" s="32">
        <f t="shared" si="2"/>
        <v>0</v>
      </c>
      <c r="N14" s="32">
        <f t="shared" si="2"/>
        <v>0</v>
      </c>
      <c r="O14" s="32">
        <f t="shared" si="2"/>
        <v>0</v>
      </c>
      <c r="P14" s="32">
        <f t="shared" si="2"/>
        <v>0</v>
      </c>
    </row>
    <row r="15" spans="1:16" ht="18" customHeight="1">
      <c r="A15" s="25"/>
      <c r="B15" s="4">
        <v>1134</v>
      </c>
      <c r="C15" s="28" t="s">
        <v>36</v>
      </c>
      <c r="D15" s="15">
        <f t="shared" si="1"/>
        <v>78500</v>
      </c>
      <c r="E15" s="3"/>
      <c r="F15" s="3"/>
      <c r="G15" s="3"/>
      <c r="H15" s="3"/>
      <c r="I15" s="3">
        <v>78500</v>
      </c>
      <c r="J15" s="3"/>
      <c r="K15" s="3"/>
      <c r="L15" s="3"/>
      <c r="M15" s="3"/>
      <c r="N15" s="3"/>
      <c r="O15" s="3"/>
      <c r="P15" s="3"/>
    </row>
    <row r="16" spans="1:16" ht="18" customHeight="1">
      <c r="A16" s="25"/>
      <c r="B16" s="4">
        <v>1165</v>
      </c>
      <c r="C16" s="27" t="s">
        <v>25</v>
      </c>
      <c r="D16" s="15">
        <f t="shared" si="1"/>
        <v>1500</v>
      </c>
      <c r="E16" s="3"/>
      <c r="F16" s="2"/>
      <c r="G16" s="2"/>
      <c r="H16" s="2"/>
      <c r="I16" s="2">
        <v>1500</v>
      </c>
      <c r="J16" s="2"/>
      <c r="K16" s="2"/>
      <c r="L16" s="2"/>
      <c r="M16" s="2"/>
      <c r="N16" s="2"/>
      <c r="O16" s="2"/>
      <c r="P16" s="2"/>
    </row>
    <row r="17" spans="1:16" ht="18" customHeight="1">
      <c r="A17" s="25">
        <v>90412</v>
      </c>
      <c r="B17" s="4"/>
      <c r="C17" s="33" t="s">
        <v>30</v>
      </c>
      <c r="D17" s="15"/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8" customHeight="1">
      <c r="A18" s="25"/>
      <c r="B18" s="4">
        <v>1343</v>
      </c>
      <c r="C18" s="27" t="s">
        <v>31</v>
      </c>
      <c r="D18" s="15">
        <f t="shared" si="1"/>
        <v>-1500000</v>
      </c>
      <c r="E18" s="3"/>
      <c r="F18" s="2"/>
      <c r="G18" s="2">
        <v>-52000</v>
      </c>
      <c r="H18" s="2">
        <v>-123000</v>
      </c>
      <c r="I18" s="2">
        <v>-45000</v>
      </c>
      <c r="J18" s="2"/>
      <c r="K18" s="2"/>
      <c r="L18" s="2">
        <v>-150000</v>
      </c>
      <c r="M18" s="2">
        <v>-300000</v>
      </c>
      <c r="N18" s="2">
        <v>-150000</v>
      </c>
      <c r="O18" s="2">
        <v>-133000</v>
      </c>
      <c r="P18" s="2">
        <v>-547000</v>
      </c>
    </row>
    <row r="19" spans="1:16" ht="25.5" customHeight="1">
      <c r="A19" s="10"/>
      <c r="B19" s="11"/>
      <c r="C19" s="29" t="s">
        <v>26</v>
      </c>
      <c r="D19" s="15">
        <f>SUM(E19:P19)</f>
        <v>-1420000</v>
      </c>
      <c r="E19" s="37">
        <f>E14+E18</f>
        <v>0</v>
      </c>
      <c r="F19" s="37">
        <f aca="true" t="shared" si="3" ref="F19:P19">F14+F18</f>
        <v>0</v>
      </c>
      <c r="G19" s="37">
        <f t="shared" si="3"/>
        <v>-52000</v>
      </c>
      <c r="H19" s="37">
        <f t="shared" si="3"/>
        <v>-123000</v>
      </c>
      <c r="I19" s="37">
        <f t="shared" si="3"/>
        <v>35000</v>
      </c>
      <c r="J19" s="37">
        <f t="shared" si="3"/>
        <v>0</v>
      </c>
      <c r="K19" s="37">
        <f t="shared" si="3"/>
        <v>0</v>
      </c>
      <c r="L19" s="37">
        <f t="shared" si="3"/>
        <v>-150000</v>
      </c>
      <c r="M19" s="37">
        <f t="shared" si="3"/>
        <v>-300000</v>
      </c>
      <c r="N19" s="37">
        <f t="shared" si="3"/>
        <v>-150000</v>
      </c>
      <c r="O19" s="37">
        <f t="shared" si="3"/>
        <v>-133000</v>
      </c>
      <c r="P19" s="37">
        <f t="shared" si="3"/>
        <v>-547000</v>
      </c>
    </row>
    <row r="20" spans="1:16" ht="18" customHeight="1">
      <c r="A20" s="25"/>
      <c r="B20" s="4"/>
      <c r="C20" s="23" t="s">
        <v>39</v>
      </c>
      <c r="D20" s="15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2.5" customHeight="1">
      <c r="A21" s="25">
        <v>150101</v>
      </c>
      <c r="B21" s="4"/>
      <c r="C21" s="35" t="s">
        <v>34</v>
      </c>
      <c r="D21" s="15">
        <f t="shared" si="1"/>
        <v>1530000</v>
      </c>
      <c r="E21" s="3">
        <f>E22+E23</f>
        <v>0</v>
      </c>
      <c r="F21" s="3">
        <f aca="true" t="shared" si="4" ref="F21:P21">F22+F23</f>
        <v>0</v>
      </c>
      <c r="G21" s="3">
        <f t="shared" si="4"/>
        <v>52000</v>
      </c>
      <c r="H21" s="3">
        <f t="shared" si="4"/>
        <v>123000</v>
      </c>
      <c r="I21" s="3">
        <f t="shared" si="4"/>
        <v>75000</v>
      </c>
      <c r="J21" s="3">
        <f t="shared" si="4"/>
        <v>0</v>
      </c>
      <c r="K21" s="3">
        <f t="shared" si="4"/>
        <v>0</v>
      </c>
      <c r="L21" s="3">
        <f t="shared" si="4"/>
        <v>150000</v>
      </c>
      <c r="M21" s="3">
        <f t="shared" si="4"/>
        <v>300000</v>
      </c>
      <c r="N21" s="3">
        <f t="shared" si="4"/>
        <v>150000</v>
      </c>
      <c r="O21" s="3">
        <f t="shared" si="4"/>
        <v>133000</v>
      </c>
      <c r="P21" s="3">
        <f t="shared" si="4"/>
        <v>547000</v>
      </c>
    </row>
    <row r="22" spans="1:16" ht="21.75" customHeight="1">
      <c r="A22" s="4"/>
      <c r="B22" s="4">
        <v>2141</v>
      </c>
      <c r="C22" s="28" t="s">
        <v>35</v>
      </c>
      <c r="D22" s="15">
        <f t="shared" si="1"/>
        <v>1500000</v>
      </c>
      <c r="E22" s="3"/>
      <c r="F22" s="2"/>
      <c r="G22" s="2">
        <v>52000</v>
      </c>
      <c r="H22" s="2">
        <v>123000</v>
      </c>
      <c r="I22" s="2">
        <v>45000</v>
      </c>
      <c r="J22" s="2"/>
      <c r="K22" s="2"/>
      <c r="L22" s="2">
        <v>150000</v>
      </c>
      <c r="M22" s="2">
        <v>300000</v>
      </c>
      <c r="N22" s="2">
        <v>150000</v>
      </c>
      <c r="O22" s="2">
        <v>133000</v>
      </c>
      <c r="P22" s="2">
        <v>547000</v>
      </c>
    </row>
    <row r="23" spans="1:16" ht="17.25" customHeight="1">
      <c r="A23" s="36"/>
      <c r="B23" s="4">
        <v>2143</v>
      </c>
      <c r="C23" s="28" t="s">
        <v>40</v>
      </c>
      <c r="D23" s="15">
        <f t="shared" si="1"/>
        <v>30000</v>
      </c>
      <c r="E23" s="34"/>
      <c r="F23" s="4"/>
      <c r="G23" s="4"/>
      <c r="H23" s="4"/>
      <c r="I23" s="4">
        <v>30000</v>
      </c>
      <c r="J23" s="4"/>
      <c r="K23" s="4"/>
      <c r="L23" s="4"/>
      <c r="M23" s="4"/>
      <c r="N23" s="4"/>
      <c r="O23" s="4"/>
      <c r="P23" s="4"/>
    </row>
    <row r="24" spans="1:16" ht="25.5" customHeight="1">
      <c r="A24" s="10"/>
      <c r="B24" s="11"/>
      <c r="C24" s="29" t="s">
        <v>37</v>
      </c>
      <c r="D24" s="15">
        <f t="shared" si="1"/>
        <v>1530000</v>
      </c>
      <c r="E24" s="24">
        <f>E21</f>
        <v>0</v>
      </c>
      <c r="F24" s="24">
        <f aca="true" t="shared" si="5" ref="F24:P24">F21</f>
        <v>0</v>
      </c>
      <c r="G24" s="24">
        <f t="shared" si="5"/>
        <v>52000</v>
      </c>
      <c r="H24" s="24">
        <f t="shared" si="5"/>
        <v>123000</v>
      </c>
      <c r="I24" s="24">
        <f t="shared" si="5"/>
        <v>75000</v>
      </c>
      <c r="J24" s="24">
        <f t="shared" si="5"/>
        <v>0</v>
      </c>
      <c r="K24" s="24">
        <f t="shared" si="5"/>
        <v>0</v>
      </c>
      <c r="L24" s="24">
        <f t="shared" si="5"/>
        <v>150000</v>
      </c>
      <c r="M24" s="24">
        <f t="shared" si="5"/>
        <v>300000</v>
      </c>
      <c r="N24" s="24">
        <f t="shared" si="5"/>
        <v>150000</v>
      </c>
      <c r="O24" s="24">
        <f t="shared" si="5"/>
        <v>133000</v>
      </c>
      <c r="P24" s="24">
        <f t="shared" si="5"/>
        <v>547000</v>
      </c>
    </row>
    <row r="25" spans="1:16" s="17" customFormat="1" ht="20.25" customHeight="1">
      <c r="A25" s="13"/>
      <c r="B25" s="12"/>
      <c r="C25" s="12" t="s">
        <v>18</v>
      </c>
      <c r="D25" s="19"/>
      <c r="E25" s="19"/>
      <c r="F25" s="19"/>
      <c r="G25" s="19"/>
      <c r="H25" s="19" t="s">
        <v>22</v>
      </c>
      <c r="I25" s="19"/>
      <c r="J25" s="19"/>
      <c r="K25" s="19"/>
      <c r="L25" s="19"/>
      <c r="M25" s="19"/>
      <c r="N25" s="19"/>
      <c r="O25" s="19"/>
      <c r="P25" s="19"/>
    </row>
    <row r="26" spans="1:16" s="17" customFormat="1" ht="15" customHeight="1">
      <c r="A26" s="13"/>
      <c r="B26" s="12"/>
      <c r="C26" s="22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</row>
    <row r="27" spans="1:16" s="17" customFormat="1" ht="15" customHeight="1">
      <c r="A27" s="13"/>
      <c r="B27" s="12"/>
      <c r="C27" s="12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</row>
    <row r="28" spans="1:16" s="17" customFormat="1" ht="15" customHeight="1">
      <c r="A28" s="12"/>
      <c r="B28" s="12"/>
      <c r="C28" s="12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</row>
    <row r="29" spans="1:16" s="17" customFormat="1" ht="15" customHeight="1">
      <c r="A29" s="12"/>
      <c r="B29" s="12"/>
      <c r="C29" s="12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1:16" s="17" customFormat="1" ht="15">
      <c r="A30" s="12"/>
      <c r="B30" s="12"/>
      <c r="C30" s="12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</row>
    <row r="31" spans="1:16" s="17" customFormat="1" ht="15">
      <c r="A31" s="12"/>
      <c r="B31" s="12"/>
      <c r="C31" s="12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</row>
    <row r="32" spans="1:19" s="17" customFormat="1" ht="15.75">
      <c r="A32" s="13"/>
      <c r="B32" s="13"/>
      <c r="C32" s="12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6" s="17" customFormat="1" ht="15">
      <c r="A33" s="12"/>
      <c r="B33" s="12"/>
      <c r="C33" s="12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s="17" customFormat="1" ht="15.75">
      <c r="A34" s="12"/>
      <c r="B34" s="12"/>
      <c r="C34" s="13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s="17" customFormat="1" ht="15">
      <c r="A35" s="12"/>
      <c r="B35" s="12"/>
      <c r="C35" s="12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s="17" customFormat="1" ht="15">
      <c r="A36" s="12"/>
      <c r="B36" s="12"/>
      <c r="C36" s="12"/>
      <c r="D36" s="19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s="17" customFormat="1" ht="15">
      <c r="A37" s="12"/>
      <c r="B37" s="12"/>
      <c r="C37" s="12"/>
      <c r="D37" s="19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s="17" customFormat="1" ht="14.25">
      <c r="A38" s="12"/>
      <c r="B38" s="12"/>
      <c r="C38" s="12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s="17" customFormat="1" ht="15.75" hidden="1">
      <c r="A39" s="13"/>
      <c r="B39" s="12"/>
      <c r="C39" s="12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s="17" customFormat="1" ht="15.75" hidden="1">
      <c r="A40" s="13"/>
      <c r="B40" s="12"/>
      <c r="C40" s="12"/>
      <c r="D40" s="19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s="17" customFormat="1" ht="15.75" hidden="1">
      <c r="A41" s="13"/>
      <c r="B41" s="12"/>
      <c r="C41" s="13"/>
      <c r="D41" s="19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s="17" customFormat="1" ht="15.75" hidden="1">
      <c r="A42" s="13"/>
      <c r="B42" s="12"/>
      <c r="C42" s="12"/>
      <c r="D42" s="19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s="17" customFormat="1" ht="15.75" hidden="1">
      <c r="A43" s="13"/>
      <c r="B43" s="12"/>
      <c r="C43" s="12"/>
      <c r="D43" s="16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</row>
    <row r="44" spans="1:16" s="17" customFormat="1" ht="15" hidden="1">
      <c r="A44" s="12"/>
      <c r="B44" s="12"/>
      <c r="C44" s="12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s="17" customFormat="1" ht="15.75">
      <c r="A45" s="13"/>
      <c r="B45" s="13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s="17" customFormat="1" ht="15">
      <c r="A46" s="12"/>
      <c r="B46" s="12"/>
      <c r="C46" s="12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1:16" s="17" customFormat="1" ht="15.75">
      <c r="A47" s="12"/>
      <c r="B47" s="12"/>
      <c r="C47" s="13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1:16" s="17" customFormat="1" ht="15">
      <c r="A48" s="12"/>
      <c r="B48" s="12"/>
      <c r="C48" s="12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1:16" s="17" customFormat="1" ht="15">
      <c r="A49" s="12"/>
      <c r="B49" s="12"/>
      <c r="C49" s="12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s="17" customFormat="1" ht="15">
      <c r="A50" s="12"/>
      <c r="B50" s="12"/>
      <c r="C50" s="12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s="17" customFormat="1" ht="15">
      <c r="A51" s="12"/>
      <c r="B51" s="12"/>
      <c r="C51" s="12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1:16" s="17" customFormat="1" ht="15">
      <c r="A52" s="12"/>
      <c r="B52" s="12"/>
      <c r="C52" s="12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1:16" s="17" customFormat="1" ht="14.25" customHeight="1">
      <c r="A53" s="12"/>
      <c r="B53" s="12"/>
      <c r="C53" s="12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</row>
    <row r="54" spans="1:16" s="17" customFormat="1" ht="15">
      <c r="A54" s="12"/>
      <c r="B54" s="12"/>
      <c r="C54" s="12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s="17" customFormat="1" ht="15.75">
      <c r="A55" s="12"/>
      <c r="B55" s="12"/>
      <c r="C55" s="1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s="17" customFormat="1" ht="15">
      <c r="A56" s="12"/>
      <c r="B56" s="12"/>
      <c r="C56" s="12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s="17" customFormat="1" ht="15">
      <c r="A57" s="12"/>
      <c r="B57" s="12"/>
      <c r="C57" s="12"/>
      <c r="D57" s="19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s="17" customFormat="1" ht="15">
      <c r="A58" s="12"/>
      <c r="B58" s="12"/>
      <c r="C58" s="12"/>
      <c r="D58" s="19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s="17" customFormat="1" ht="15">
      <c r="A59" s="12"/>
      <c r="B59" s="12"/>
      <c r="C59" s="12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s="17" customFormat="1" ht="15">
      <c r="A60" s="12"/>
      <c r="B60" s="12"/>
      <c r="C60" s="12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16" s="17" customFormat="1" ht="15">
      <c r="A61" s="12"/>
      <c r="B61" s="12"/>
      <c r="C61" s="12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s="17" customFormat="1" ht="15">
      <c r="A62" s="12"/>
      <c r="B62" s="12"/>
      <c r="C62" s="12"/>
      <c r="D62" s="19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s="17" customFormat="1" ht="15">
      <c r="A63" s="12"/>
      <c r="B63" s="12"/>
      <c r="C63" s="12"/>
      <c r="D63" s="19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s="17" customFormat="1" ht="15">
      <c r="A64" s="12"/>
      <c r="B64" s="12"/>
      <c r="C64" s="12"/>
      <c r="D64" s="19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s="17" customFormat="1" ht="15">
      <c r="A65" s="12"/>
      <c r="B65" s="12"/>
      <c r="C65" s="12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</row>
    <row r="66" spans="1:16" s="17" customFormat="1" ht="15">
      <c r="A66" s="12"/>
      <c r="B66" s="12"/>
      <c r="C66" s="12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</row>
    <row r="67" spans="1:16" s="17" customFormat="1" ht="15">
      <c r="A67" s="12"/>
      <c r="B67" s="12"/>
      <c r="C67" s="12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</row>
    <row r="68" spans="1:16" s="17" customFormat="1" ht="15">
      <c r="A68" s="12"/>
      <c r="B68" s="12"/>
      <c r="C68" s="12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</row>
    <row r="69" spans="1:16" s="17" customFormat="1" ht="15">
      <c r="A69" s="12"/>
      <c r="B69" s="12"/>
      <c r="C69" s="12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</row>
    <row r="70" spans="1:16" s="17" customFormat="1" ht="15">
      <c r="A70" s="12"/>
      <c r="B70" s="12"/>
      <c r="C70" s="12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</row>
    <row r="71" spans="1:16" s="17" customFormat="1" ht="15">
      <c r="A71" s="12"/>
      <c r="B71" s="12"/>
      <c r="C71" s="12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</row>
    <row r="72" spans="1:16" s="17" customFormat="1" ht="15" customHeight="1">
      <c r="A72" s="12"/>
      <c r="B72" s="12"/>
      <c r="C72" s="12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</row>
    <row r="73" spans="1:16" s="17" customFormat="1" ht="15" customHeight="1">
      <c r="A73" s="12"/>
      <c r="B73" s="12"/>
      <c r="C73" s="12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</row>
    <row r="74" spans="1:16" s="17" customFormat="1" ht="15" customHeight="1">
      <c r="A74" s="13"/>
      <c r="B74" s="12"/>
      <c r="C74" s="12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s="17" customFormat="1" ht="15" customHeight="1">
      <c r="A75" s="13"/>
      <c r="B75" s="12"/>
      <c r="C75" s="12"/>
      <c r="D75" s="19"/>
      <c r="E75" s="16"/>
      <c r="F75" s="16"/>
      <c r="G75" s="16"/>
      <c r="H75" s="16"/>
      <c r="I75" s="16"/>
      <c r="J75" s="20"/>
      <c r="K75" s="16"/>
      <c r="L75" s="16"/>
      <c r="M75" s="16"/>
      <c r="N75" s="16"/>
      <c r="O75" s="16"/>
      <c r="P75" s="16"/>
    </row>
    <row r="76" spans="1:16" s="17" customFormat="1" ht="15" customHeight="1">
      <c r="A76" s="12"/>
      <c r="B76" s="12"/>
      <c r="C76" s="13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</row>
    <row r="77" spans="1:16" s="17" customFormat="1" ht="15" customHeight="1">
      <c r="A77" s="12"/>
      <c r="B77" s="12"/>
      <c r="C77" s="13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</row>
    <row r="78" spans="1:16" s="17" customFormat="1" ht="15" customHeight="1">
      <c r="A78" s="12"/>
      <c r="B78" s="12"/>
      <c r="C78" s="12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1:16" s="17" customFormat="1" ht="15" customHeight="1">
      <c r="A79" s="12"/>
      <c r="B79" s="12"/>
      <c r="C79" s="13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</row>
    <row r="80" spans="1:16" s="17" customFormat="1" ht="15" customHeight="1">
      <c r="A80" s="12"/>
      <c r="B80" s="12"/>
      <c r="C80" s="13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1:16" s="17" customFormat="1" ht="15">
      <c r="A81" s="12"/>
      <c r="B81" s="12"/>
      <c r="C81" s="13"/>
      <c r="H81" s="14"/>
      <c r="I81" s="14"/>
      <c r="J81" s="14"/>
      <c r="K81" s="14"/>
      <c r="L81" s="14"/>
      <c r="M81" s="14"/>
      <c r="N81" s="14"/>
      <c r="O81" s="14"/>
      <c r="P81" s="14"/>
    </row>
    <row r="82" ht="15">
      <c r="C82" s="13"/>
    </row>
    <row r="83" ht="12.75">
      <c r="C83" s="17"/>
    </row>
  </sheetData>
  <sheetProtection/>
  <mergeCells count="1">
    <mergeCell ref="E5:P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я</cp:lastModifiedBy>
  <cp:lastPrinted>2012-03-22T07:20:25Z</cp:lastPrinted>
  <dcterms:created xsi:type="dcterms:W3CDTF">2004-08-05T10:09:02Z</dcterms:created>
  <dcterms:modified xsi:type="dcterms:W3CDTF">2012-04-25T08:27:57Z</dcterms:modified>
  <cp:category/>
  <cp:version/>
  <cp:contentType/>
  <cp:contentStatus/>
</cp:coreProperties>
</file>